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K:\Dropbox\@WPC Germany\DR\DR EQ\"/>
    </mc:Choice>
  </mc:AlternateContent>
  <xr:revisionPtr revIDLastSave="0" documentId="8_{7788BD93-0D39-4B30-A54C-40670851CDE3}" xr6:coauthVersionLast="47" xr6:coauthVersionMax="47" xr10:uidLastSave="{00000000-0000-0000-0000-000000000000}"/>
  <bookViews>
    <workbookView xWindow="-120" yWindow="-120" windowWidth="29040" windowHeight="15840" tabRatio="783" xr2:uid="{00000000-000D-0000-FFFF-FFFF00000000}"/>
  </bookViews>
  <sheets>
    <sheet name="DR Beuge EQ" sheetId="11" r:id="rId1"/>
    <sheet name="DR Namen Frauen" sheetId="10" r:id="rId2"/>
    <sheet name="DR Namen Männer" sheetId="9" r:id="rId3"/>
  </sheets>
  <definedNames>
    <definedName name="_xlnm.Print_Area" localSheetId="0">'DR Beuge EQ'!$A$1:$O$32</definedName>
    <definedName name="_xlnm.Print_Area" localSheetId="1">'DR Namen Frauen'!$A$1:$M$61</definedName>
    <definedName name="_xlnm.Print_Area" localSheetId="2">'DR Namen Männer'!$A$1:$M$71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1" l="1"/>
  <c r="D9" i="11"/>
  <c r="L2" i="9" l="1"/>
  <c r="L2" i="10"/>
  <c r="N19" i="11"/>
  <c r="O32" i="11"/>
  <c r="N32" i="11"/>
  <c r="M32" i="11"/>
  <c r="L32" i="11"/>
  <c r="K32" i="11"/>
  <c r="O31" i="11"/>
  <c r="N31" i="11"/>
  <c r="M31" i="11"/>
  <c r="L31" i="11"/>
  <c r="K31" i="11"/>
  <c r="O30" i="11"/>
  <c r="N30" i="11"/>
  <c r="M30" i="11"/>
  <c r="L30" i="11"/>
  <c r="K30" i="11"/>
  <c r="O29" i="11"/>
  <c r="N29" i="11"/>
  <c r="M29" i="11"/>
  <c r="L29" i="11"/>
  <c r="K29" i="11"/>
  <c r="O28" i="11"/>
  <c r="N28" i="11"/>
  <c r="M28" i="11"/>
  <c r="L28" i="11"/>
  <c r="K28" i="11"/>
  <c r="O27" i="11"/>
  <c r="N27" i="11"/>
  <c r="M27" i="11"/>
  <c r="L27" i="11"/>
  <c r="K27" i="11"/>
  <c r="O26" i="11"/>
  <c r="N26" i="11"/>
  <c r="M26" i="11"/>
  <c r="L26" i="11"/>
  <c r="K26" i="11"/>
  <c r="O25" i="11"/>
  <c r="N25" i="11"/>
  <c r="M25" i="11"/>
  <c r="L25" i="11"/>
  <c r="K25" i="11"/>
  <c r="O24" i="11"/>
  <c r="N24" i="11"/>
  <c r="M24" i="11"/>
  <c r="L24" i="11"/>
  <c r="K24" i="11"/>
  <c r="O23" i="11"/>
  <c r="N23" i="11"/>
  <c r="M23" i="11"/>
  <c r="L23" i="11"/>
  <c r="K23" i="11"/>
  <c r="O22" i="11"/>
  <c r="N22" i="11"/>
  <c r="M22" i="11"/>
  <c r="L22" i="11"/>
  <c r="K22" i="11"/>
  <c r="J32" i="11"/>
  <c r="J31" i="11"/>
  <c r="J30" i="11"/>
  <c r="J29" i="11"/>
  <c r="J28" i="11"/>
  <c r="J27" i="11"/>
  <c r="J26" i="11"/>
  <c r="J25" i="11"/>
  <c r="J24" i="11"/>
  <c r="J23" i="11"/>
  <c r="J22" i="11"/>
  <c r="I32" i="11"/>
  <c r="I31" i="11"/>
  <c r="I30" i="11"/>
  <c r="I29" i="11"/>
  <c r="I28" i="11"/>
  <c r="I27" i="11"/>
  <c r="I26" i="11"/>
  <c r="I25" i="11"/>
  <c r="I24" i="11"/>
  <c r="I23" i="11"/>
  <c r="I22" i="11"/>
  <c r="H32" i="11"/>
  <c r="H31" i="11"/>
  <c r="H30" i="11"/>
  <c r="H29" i="11"/>
  <c r="H28" i="11"/>
  <c r="H27" i="11"/>
  <c r="H26" i="11"/>
  <c r="H25" i="11"/>
  <c r="H24" i="11"/>
  <c r="H23" i="11"/>
  <c r="H22" i="11"/>
  <c r="G32" i="11"/>
  <c r="G31" i="11"/>
  <c r="G30" i="11"/>
  <c r="G29" i="11"/>
  <c r="G28" i="11"/>
  <c r="G27" i="11"/>
  <c r="G26" i="11"/>
  <c r="G25" i="11"/>
  <c r="G24" i="11"/>
  <c r="G23" i="11"/>
  <c r="G22" i="11"/>
  <c r="F32" i="11"/>
  <c r="F31" i="11"/>
  <c r="F30" i="11"/>
  <c r="F29" i="11"/>
  <c r="F28" i="11"/>
  <c r="F27" i="11"/>
  <c r="F26" i="11"/>
  <c r="F25" i="11"/>
  <c r="F24" i="11"/>
  <c r="F23" i="11"/>
  <c r="F22" i="11"/>
  <c r="E32" i="11"/>
  <c r="E31" i="11"/>
  <c r="E30" i="11"/>
  <c r="E29" i="11"/>
  <c r="E28" i="11"/>
  <c r="E27" i="11"/>
  <c r="E26" i="11"/>
  <c r="E25" i="11"/>
  <c r="E24" i="11"/>
  <c r="E23" i="11"/>
  <c r="E22" i="11"/>
  <c r="D32" i="11"/>
  <c r="D31" i="11"/>
  <c r="D30" i="11"/>
  <c r="D29" i="11"/>
  <c r="D28" i="11"/>
  <c r="D27" i="11"/>
  <c r="D26" i="11"/>
  <c r="D25" i="11"/>
  <c r="D24" i="11"/>
  <c r="D23" i="11"/>
  <c r="D22" i="11"/>
  <c r="C32" i="11"/>
  <c r="C31" i="11"/>
  <c r="C30" i="11"/>
  <c r="C29" i="11"/>
  <c r="C28" i="11"/>
  <c r="C27" i="11"/>
  <c r="C26" i="11"/>
  <c r="C25" i="11"/>
  <c r="C24" i="11"/>
  <c r="C23" i="11"/>
  <c r="C22" i="11"/>
  <c r="B32" i="11"/>
  <c r="B31" i="11"/>
  <c r="B30" i="11"/>
  <c r="B29" i="11"/>
  <c r="B28" i="11"/>
  <c r="B27" i="11"/>
  <c r="B26" i="11"/>
  <c r="B25" i="11"/>
  <c r="B24" i="11"/>
  <c r="B23" i="11"/>
  <c r="B22" i="11"/>
  <c r="C21" i="11"/>
  <c r="B21" i="11"/>
  <c r="F21" i="11"/>
  <c r="B6" i="11"/>
  <c r="B7" i="11"/>
  <c r="O15" i="11"/>
  <c r="O14" i="11"/>
  <c r="O13" i="11"/>
  <c r="O12" i="11"/>
  <c r="O11" i="11"/>
  <c r="O10" i="11"/>
  <c r="O9" i="11"/>
  <c r="O8" i="11"/>
  <c r="O7" i="11"/>
  <c r="O6" i="11"/>
  <c r="N15" i="11"/>
  <c r="N14" i="11"/>
  <c r="N13" i="11"/>
  <c r="N12" i="11"/>
  <c r="N11" i="11"/>
  <c r="N10" i="11"/>
  <c r="N9" i="11"/>
  <c r="N8" i="11"/>
  <c r="N7" i="11"/>
  <c r="N6" i="11"/>
  <c r="M15" i="11"/>
  <c r="M14" i="11"/>
  <c r="M13" i="11"/>
  <c r="M12" i="11"/>
  <c r="M11" i="11"/>
  <c r="M10" i="11"/>
  <c r="M9" i="11"/>
  <c r="M8" i="11"/>
  <c r="M7" i="11"/>
  <c r="M6" i="11"/>
  <c r="L15" i="11"/>
  <c r="L14" i="11"/>
  <c r="L13" i="11"/>
  <c r="L12" i="11"/>
  <c r="L11" i="11"/>
  <c r="L10" i="11"/>
  <c r="L9" i="11"/>
  <c r="L8" i="11"/>
  <c r="L7" i="11"/>
  <c r="L6" i="11"/>
  <c r="K15" i="11"/>
  <c r="K14" i="11"/>
  <c r="K13" i="11"/>
  <c r="K12" i="11"/>
  <c r="K11" i="11"/>
  <c r="K10" i="11"/>
  <c r="K9" i="11"/>
  <c r="K8" i="11"/>
  <c r="K7" i="11"/>
  <c r="K6" i="11"/>
  <c r="J15" i="11"/>
  <c r="J14" i="11"/>
  <c r="J13" i="11"/>
  <c r="J12" i="11"/>
  <c r="J11" i="11"/>
  <c r="J10" i="11"/>
  <c r="J9" i="11"/>
  <c r="J8" i="11"/>
  <c r="J7" i="11"/>
  <c r="J6" i="11"/>
  <c r="I15" i="11"/>
  <c r="I14" i="11"/>
  <c r="I13" i="11"/>
  <c r="I12" i="11"/>
  <c r="I11" i="11"/>
  <c r="I10" i="11"/>
  <c r="I9" i="11"/>
  <c r="I8" i="11"/>
  <c r="I7" i="11"/>
  <c r="I6" i="11"/>
  <c r="H15" i="11"/>
  <c r="H14" i="11"/>
  <c r="H13" i="11"/>
  <c r="H12" i="11"/>
  <c r="H11" i="11"/>
  <c r="H10" i="11"/>
  <c r="H9" i="11"/>
  <c r="H8" i="11"/>
  <c r="H7" i="11"/>
  <c r="H6" i="11"/>
  <c r="G15" i="11"/>
  <c r="G14" i="11"/>
  <c r="G13" i="11"/>
  <c r="G12" i="11"/>
  <c r="G11" i="11"/>
  <c r="G10" i="11"/>
  <c r="G9" i="11"/>
  <c r="G8" i="11"/>
  <c r="G7" i="11"/>
  <c r="G6" i="11"/>
  <c r="F15" i="11"/>
  <c r="F14" i="11"/>
  <c r="F13" i="11"/>
  <c r="F12" i="11"/>
  <c r="F11" i="11"/>
  <c r="F10" i="11"/>
  <c r="F9" i="11"/>
  <c r="F8" i="11"/>
  <c r="F7" i="11"/>
  <c r="F6" i="11"/>
  <c r="E15" i="11"/>
  <c r="E14" i="11"/>
  <c r="E13" i="11"/>
  <c r="E12" i="11"/>
  <c r="E11" i="11"/>
  <c r="E10" i="11"/>
  <c r="E9" i="11"/>
  <c r="E8" i="11"/>
  <c r="E7" i="11"/>
  <c r="E6" i="11"/>
  <c r="C7" i="11"/>
  <c r="C8" i="11"/>
  <c r="C9" i="11"/>
  <c r="C10" i="11"/>
  <c r="C11" i="11"/>
  <c r="C13" i="11"/>
  <c r="C14" i="11"/>
  <c r="C15" i="11"/>
  <c r="D21" i="11"/>
  <c r="O21" i="11"/>
  <c r="N21" i="11"/>
  <c r="M21" i="11"/>
  <c r="L21" i="11"/>
  <c r="K21" i="11"/>
  <c r="J21" i="11"/>
  <c r="I21" i="11"/>
  <c r="H21" i="11"/>
  <c r="G21" i="11"/>
  <c r="E21" i="11"/>
  <c r="O20" i="11"/>
  <c r="N20" i="11"/>
  <c r="M20" i="11"/>
  <c r="L20" i="11"/>
  <c r="K20" i="11"/>
  <c r="J20" i="11"/>
  <c r="I20" i="11"/>
  <c r="H20" i="11"/>
  <c r="G20" i="11"/>
  <c r="E20" i="11"/>
  <c r="F20" i="11"/>
  <c r="A20" i="11"/>
  <c r="D15" i="11"/>
  <c r="B15" i="11"/>
  <c r="A15" i="11"/>
  <c r="D14" i="11"/>
  <c r="B14" i="11"/>
  <c r="A14" i="11"/>
  <c r="D13" i="11"/>
  <c r="B13" i="11"/>
  <c r="A13" i="11"/>
  <c r="D12" i="11"/>
  <c r="B12" i="11"/>
  <c r="A12" i="11"/>
  <c r="D11" i="11"/>
  <c r="B11" i="11"/>
  <c r="A11" i="11"/>
  <c r="D10" i="11"/>
  <c r="B10" i="11"/>
  <c r="A10" i="11"/>
  <c r="B9" i="11"/>
  <c r="A9" i="11"/>
  <c r="D8" i="11"/>
  <c r="B8" i="11"/>
  <c r="A8" i="11"/>
  <c r="D7" i="11"/>
  <c r="A7" i="11"/>
  <c r="D6" i="11"/>
  <c r="C6" i="11"/>
  <c r="A6" i="11"/>
  <c r="O5" i="11"/>
  <c r="N5" i="11"/>
  <c r="M5" i="11"/>
  <c r="L5" i="11"/>
  <c r="K5" i="11"/>
  <c r="J5" i="11"/>
  <c r="I5" i="11"/>
  <c r="H5" i="11"/>
  <c r="G5" i="11"/>
  <c r="E5" i="11"/>
  <c r="D5" i="11"/>
  <c r="C5" i="11"/>
  <c r="B5" i="11"/>
  <c r="F5" i="11"/>
</calcChain>
</file>

<file path=xl/sharedStrings.xml><?xml version="1.0" encoding="utf-8"?>
<sst xmlns="http://schemas.openxmlformats.org/spreadsheetml/2006/main" count="295" uniqueCount="121">
  <si>
    <t>Open</t>
  </si>
  <si>
    <t>13-15</t>
  </si>
  <si>
    <t>16-17</t>
  </si>
  <si>
    <t>18-19</t>
  </si>
  <si>
    <t>40-44</t>
  </si>
  <si>
    <t>55-59</t>
  </si>
  <si>
    <t>70-74</t>
  </si>
  <si>
    <t>44 kg</t>
  </si>
  <si>
    <t>48 kg</t>
  </si>
  <si>
    <t>52 kg</t>
  </si>
  <si>
    <t>56 kg</t>
  </si>
  <si>
    <t>60 kg</t>
  </si>
  <si>
    <t>67,5 kg</t>
  </si>
  <si>
    <t>75 kg</t>
  </si>
  <si>
    <t>82,5 kg</t>
  </si>
  <si>
    <t>90 kg</t>
  </si>
  <si>
    <t>100 kg</t>
  </si>
  <si>
    <t>110 kg</t>
  </si>
  <si>
    <t>125 kg</t>
  </si>
  <si>
    <t>140 kg</t>
  </si>
  <si>
    <t>140 + kg</t>
  </si>
  <si>
    <t>WOMEN</t>
  </si>
  <si>
    <t>MEN</t>
  </si>
  <si>
    <t xml:space="preserve">  Junior</t>
  </si>
  <si>
    <t>90+ kg</t>
  </si>
  <si>
    <t xml:space="preserve">  16-17</t>
  </si>
  <si>
    <t xml:space="preserve">  18-19</t>
  </si>
  <si>
    <t xml:space="preserve">  45-49</t>
  </si>
  <si>
    <t xml:space="preserve">  50-54</t>
  </si>
  <si>
    <t xml:space="preserve">  60-64</t>
  </si>
  <si>
    <t xml:space="preserve">  65-69</t>
  </si>
  <si>
    <t xml:space="preserve">  75-79</t>
  </si>
  <si>
    <t xml:space="preserve">  80+</t>
  </si>
  <si>
    <t>140+ kg</t>
  </si>
  <si>
    <t xml:space="preserve"> 65-69</t>
  </si>
  <si>
    <t xml:space="preserve"> </t>
  </si>
  <si>
    <t>Ilona Gehringer</t>
  </si>
  <si>
    <t>Katja Rödel</t>
  </si>
  <si>
    <t>Anne Dörner</t>
  </si>
  <si>
    <t>Ulrich Mielich</t>
  </si>
  <si>
    <t>Kurt Rooch</t>
  </si>
  <si>
    <t>Uwe Werner</t>
  </si>
  <si>
    <t>Reno Karkuschke</t>
  </si>
  <si>
    <t>Dietmar Zint</t>
  </si>
  <si>
    <t>Stefan Österle</t>
  </si>
  <si>
    <t>Marcus Heuer</t>
  </si>
  <si>
    <t>Ilona Rinas</t>
  </si>
  <si>
    <t>Sebastian Eschenasy</t>
  </si>
  <si>
    <t>Tristan Cianni</t>
  </si>
  <si>
    <t>Wolfgang Bzdok</t>
  </si>
  <si>
    <t>Andreas Richter</t>
  </si>
  <si>
    <t>U. Herchenhain</t>
  </si>
  <si>
    <t>Hildegard Utecht</t>
  </si>
  <si>
    <t>Krystian Slosarek</t>
  </si>
  <si>
    <t>Frieder Hachenberger</t>
  </si>
  <si>
    <t>Nicole Ketzler</t>
  </si>
  <si>
    <t>Lucy Krüger</t>
  </si>
  <si>
    <t>Angela Debudey</t>
  </si>
  <si>
    <t>Kamilla Tillack</t>
  </si>
  <si>
    <t>Kay Lange</t>
  </si>
  <si>
    <t>Tobias Beuche</t>
  </si>
  <si>
    <t>Tommy Wendt</t>
  </si>
  <si>
    <t>Nico Göllnick</t>
  </si>
  <si>
    <t>Marcel Mette</t>
  </si>
  <si>
    <t>Jeffrey Podszuweit</t>
  </si>
  <si>
    <t>Georg Haake</t>
  </si>
  <si>
    <t>Helmut Kraus</t>
  </si>
  <si>
    <t>Jochen Hofstetter</t>
  </si>
  <si>
    <t>Roberto Arnold</t>
  </si>
  <si>
    <t>Peter Rathke</t>
  </si>
  <si>
    <t>Uwe Thomann</t>
  </si>
  <si>
    <t>Calin Eschenasy</t>
  </si>
  <si>
    <t>Klaus Kurscheid</t>
  </si>
  <si>
    <t>Herbert Kummer</t>
  </si>
  <si>
    <t>Ernst Utecht</t>
  </si>
  <si>
    <t>Wolfgang Hökendorf</t>
  </si>
  <si>
    <t>Heinz-Joachim Probst</t>
  </si>
  <si>
    <t>Günter Tschiersky</t>
  </si>
  <si>
    <t>80+</t>
  </si>
  <si>
    <t>Sabine Kraus</t>
  </si>
  <si>
    <t>Ella Del</t>
  </si>
  <si>
    <t>Joe-Ann Kammer</t>
  </si>
  <si>
    <t>Justin Steuernagel</t>
  </si>
  <si>
    <t>Lion Lowag</t>
  </si>
  <si>
    <t>Burkhard Steffen</t>
  </si>
  <si>
    <t>Patricia Friedrich</t>
  </si>
  <si>
    <t>Triatan Cianni</t>
  </si>
  <si>
    <t>Nando Stoll</t>
  </si>
  <si>
    <t>Viktor Suppes</t>
  </si>
  <si>
    <t>Simon Benzler</t>
  </si>
  <si>
    <t>Stephan Strauß</t>
  </si>
  <si>
    <t>Holger Kuttroff</t>
  </si>
  <si>
    <t>Maik Tronke</t>
  </si>
  <si>
    <t>Harald Selsam</t>
  </si>
  <si>
    <t>Reiko Kruse</t>
  </si>
  <si>
    <t>Sharahm Forutan</t>
  </si>
  <si>
    <t>Jens Bretzke</t>
  </si>
  <si>
    <t>Frank Hurras</t>
  </si>
  <si>
    <t>Detlef Riedel</t>
  </si>
  <si>
    <t>Frank Kutzsch</t>
  </si>
  <si>
    <t>Ralf Döhme</t>
  </si>
  <si>
    <t>Hans-D. Ackermann</t>
  </si>
  <si>
    <t>Hans -J. Kaule</t>
  </si>
  <si>
    <t>Hans J. Kaule</t>
  </si>
  <si>
    <t>Jantte Junge</t>
  </si>
  <si>
    <t>Fabienne Diderich</t>
  </si>
  <si>
    <t>Nicole Seifert</t>
  </si>
  <si>
    <t>Anita Ridl</t>
  </si>
  <si>
    <t>Wolfgang Höckendorf</t>
  </si>
  <si>
    <t>Ulrike Ertl</t>
  </si>
  <si>
    <t>Marlies Götze</t>
  </si>
  <si>
    <t>Sabrina Pauli</t>
  </si>
  <si>
    <t>Hendrik Stritzl</t>
  </si>
  <si>
    <t>Herbert Kalischke</t>
  </si>
  <si>
    <t>Mieczyslaw Macka</t>
  </si>
  <si>
    <t>Miezcyslaw Maczka</t>
  </si>
  <si>
    <t>Deutsche Rekorde Kniebeuge Mehrlagige Ausrüstung - Männer</t>
  </si>
  <si>
    <t>Deutsche Rekorde Kniebeuge Mehrlagige Ausrüstung - Frauen</t>
  </si>
  <si>
    <t>Shahram Forutan</t>
  </si>
  <si>
    <t>Can Tosun</t>
  </si>
  <si>
    <t>Stand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</si>
</sst>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21"/>
      <name val="Arial"/>
      <family val="2"/>
    </font>
    <font>
      <sz val="10"/>
      <color indexed="23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9"/>
      <name val="Arial"/>
      <family val="2"/>
    </font>
    <font>
      <sz val="8"/>
      <name val="Arial"/>
      <family val="2"/>
      <charset val="238"/>
    </font>
    <font>
      <b/>
      <sz val="14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0">
    <xf numFmtId="0" fontId="0" fillId="0" borderId="0" xfId="0"/>
    <xf numFmtId="164" fontId="1" fillId="2" borderId="0" xfId="0" applyNumberFormat="1" applyFont="1" applyFill="1"/>
    <xf numFmtId="0" fontId="1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right"/>
    </xf>
    <xf numFmtId="164" fontId="1" fillId="0" borderId="0" xfId="0" applyNumberFormat="1" applyFont="1"/>
    <xf numFmtId="164" fontId="1" fillId="2" borderId="0" xfId="0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2" fillId="2" borderId="0" xfId="0" applyNumberFormat="1" applyFont="1" applyFill="1"/>
    <xf numFmtId="164" fontId="2" fillId="0" borderId="0" xfId="0" applyNumberFormat="1" applyFont="1"/>
    <xf numFmtId="17" fontId="1" fillId="2" borderId="0" xfId="0" applyNumberFormat="1" applyFont="1" applyFill="1" applyAlignment="1"/>
    <xf numFmtId="164" fontId="3" fillId="2" borderId="0" xfId="0" applyNumberFormat="1" applyFont="1" applyFill="1"/>
    <xf numFmtId="164" fontId="1" fillId="2" borderId="3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0" fontId="1" fillId="2" borderId="0" xfId="0" applyNumberFormat="1" applyFont="1" applyFill="1" applyAlignment="1">
      <alignment horizontal="right"/>
    </xf>
    <xf numFmtId="164" fontId="2" fillId="3" borderId="6" xfId="0" applyNumberFormat="1" applyFont="1" applyFill="1" applyBorder="1" applyAlignment="1"/>
    <xf numFmtId="164" fontId="2" fillId="2" borderId="0" xfId="0" applyNumberFormat="1" applyFont="1" applyFill="1" applyBorder="1" applyAlignment="1"/>
    <xf numFmtId="0" fontId="2" fillId="3" borderId="7" xfId="0" applyNumberFormat="1" applyFont="1" applyFill="1" applyBorder="1" applyAlignment="1">
      <alignment horizontal="right"/>
    </xf>
    <xf numFmtId="0" fontId="2" fillId="3" borderId="8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0" fontId="2" fillId="3" borderId="9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2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164" fontId="1" fillId="0" borderId="0" xfId="0" applyNumberFormat="1" applyFont="1" applyFill="1"/>
    <xf numFmtId="164" fontId="1" fillId="0" borderId="0" xfId="0" applyNumberFormat="1" applyFont="1" applyFill="1" applyBorder="1"/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/>
    <xf numFmtId="164" fontId="6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2" borderId="0" xfId="0" applyNumberFormat="1" applyFont="1" applyFill="1" applyAlignment="1">
      <alignment horizontal="right"/>
    </xf>
    <xf numFmtId="164" fontId="9" fillId="0" borderId="0" xfId="0" applyNumberFormat="1" applyFont="1"/>
    <xf numFmtId="164" fontId="1" fillId="2" borderId="6" xfId="0" applyNumberFormat="1" applyFont="1" applyFill="1" applyBorder="1" applyAlignment="1" applyProtection="1">
      <alignment horizontal="right"/>
    </xf>
    <xf numFmtId="164" fontId="1" fillId="2" borderId="11" xfId="0" applyNumberFormat="1" applyFont="1" applyFill="1" applyBorder="1"/>
    <xf numFmtId="164" fontId="1" fillId="2" borderId="12" xfId="0" applyNumberFormat="1" applyFont="1" applyFill="1" applyBorder="1" applyAlignment="1" applyProtection="1">
      <alignment horizontal="right"/>
    </xf>
    <xf numFmtId="164" fontId="1" fillId="2" borderId="12" xfId="0" applyNumberFormat="1" applyFont="1" applyFill="1" applyBorder="1" applyAlignment="1">
      <alignment horizontal="right"/>
    </xf>
    <xf numFmtId="164" fontId="1" fillId="2" borderId="16" xfId="0" applyNumberFormat="1" applyFont="1" applyFill="1" applyBorder="1"/>
    <xf numFmtId="164" fontId="1" fillId="2" borderId="5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 applyProtection="1">
      <alignment horizontal="right"/>
    </xf>
    <xf numFmtId="164" fontId="1" fillId="2" borderId="17" xfId="0" applyNumberFormat="1" applyFont="1" applyFill="1" applyBorder="1" applyAlignment="1" applyProtection="1">
      <alignment horizontal="right"/>
    </xf>
    <xf numFmtId="164" fontId="2" fillId="3" borderId="18" xfId="0" applyNumberFormat="1" applyFont="1" applyFill="1" applyBorder="1" applyAlignment="1">
      <alignment horizontal="right"/>
    </xf>
    <xf numFmtId="164" fontId="2" fillId="3" borderId="19" xfId="0" applyNumberFormat="1" applyFont="1" applyFill="1" applyBorder="1" applyAlignment="1"/>
    <xf numFmtId="164" fontId="2" fillId="3" borderId="20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164" fontId="1" fillId="0" borderId="7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/>
    <xf numFmtId="164" fontId="10" fillId="0" borderId="7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4" fontId="7" fillId="0" borderId="7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1" fillId="4" borderId="11" xfId="0" applyNumberFormat="1" applyFont="1" applyFill="1" applyBorder="1"/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13" xfId="0" applyNumberFormat="1" applyFont="1" applyFill="1" applyBorder="1"/>
    <xf numFmtId="164" fontId="1" fillId="4" borderId="14" xfId="0" applyNumberFormat="1" applyFont="1" applyFill="1" applyBorder="1" applyAlignment="1">
      <alignment horizontal="right"/>
    </xf>
    <xf numFmtId="164" fontId="1" fillId="4" borderId="14" xfId="0" applyNumberFormat="1" applyFont="1" applyFill="1" applyBorder="1" applyAlignment="1" applyProtection="1">
      <alignment horizontal="right"/>
    </xf>
    <xf numFmtId="164" fontId="1" fillId="4" borderId="15" xfId="0" applyNumberFormat="1" applyFont="1" applyFill="1" applyBorder="1" applyAlignment="1" applyProtection="1">
      <alignment horizontal="right"/>
    </xf>
    <xf numFmtId="164" fontId="1" fillId="2" borderId="21" xfId="0" applyNumberFormat="1" applyFont="1" applyFill="1" applyBorder="1"/>
    <xf numFmtId="164" fontId="1" fillId="2" borderId="22" xfId="0" applyNumberFormat="1" applyFont="1" applyFill="1" applyBorder="1" applyAlignment="1">
      <alignment horizontal="right"/>
    </xf>
    <xf numFmtId="164" fontId="1" fillId="2" borderId="22" xfId="0" applyNumberFormat="1" applyFont="1" applyFill="1" applyBorder="1" applyAlignment="1" applyProtection="1">
      <alignment horizontal="right"/>
    </xf>
    <xf numFmtId="164" fontId="1" fillId="2" borderId="23" xfId="0" applyNumberFormat="1" applyFont="1" applyFill="1" applyBorder="1" applyAlignment="1" applyProtection="1">
      <alignment horizontal="right"/>
    </xf>
    <xf numFmtId="164" fontId="2" fillId="3" borderId="24" xfId="0" applyNumberFormat="1" applyFont="1" applyFill="1" applyBorder="1"/>
    <xf numFmtId="164" fontId="2" fillId="3" borderId="25" xfId="0" applyNumberFormat="1" applyFont="1" applyFill="1" applyBorder="1" applyAlignment="1">
      <alignment horizontal="right"/>
    </xf>
    <xf numFmtId="164" fontId="2" fillId="3" borderId="26" xfId="0" applyNumberFormat="1" applyFont="1" applyFill="1" applyBorder="1" applyAlignment="1">
      <alignment horizontal="right"/>
    </xf>
    <xf numFmtId="0" fontId="2" fillId="5" borderId="2" xfId="0" applyNumberFormat="1" applyFont="1" applyFill="1" applyBorder="1" applyAlignment="1">
      <alignment horizontal="left"/>
    </xf>
    <xf numFmtId="0" fontId="2" fillId="5" borderId="7" xfId="0" applyNumberFormat="1" applyFont="1" applyFill="1" applyBorder="1" applyAlignment="1">
      <alignment horizontal="right"/>
    </xf>
    <xf numFmtId="1" fontId="2" fillId="5" borderId="8" xfId="0" applyNumberFormat="1" applyFont="1" applyFill="1" applyBorder="1" applyAlignment="1">
      <alignment horizontal="right"/>
    </xf>
    <xf numFmtId="0" fontId="2" fillId="5" borderId="9" xfId="0" applyNumberFormat="1" applyFont="1" applyFill="1" applyBorder="1" applyAlignment="1">
      <alignment horizontal="right"/>
    </xf>
    <xf numFmtId="0" fontId="2" fillId="5" borderId="9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7" fontId="2" fillId="2" borderId="0" xfId="0" applyNumberFormat="1" applyFont="1" applyFill="1" applyAlignment="1">
      <alignment horizontal="left"/>
    </xf>
    <xf numFmtId="164" fontId="1" fillId="2" borderId="9" xfId="0" applyNumberFormat="1" applyFont="1" applyFill="1" applyBorder="1" applyAlignment="1">
      <alignment horizontal="right"/>
    </xf>
    <xf numFmtId="164" fontId="7" fillId="2" borderId="7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right"/>
    </xf>
    <xf numFmtId="164" fontId="10" fillId="2" borderId="7" xfId="0" applyNumberFormat="1" applyFont="1" applyFill="1" applyBorder="1" applyAlignment="1">
      <alignment horizontal="center"/>
    </xf>
    <xf numFmtId="164" fontId="10" fillId="2" borderId="10" xfId="0" applyNumberFormat="1" applyFont="1" applyFill="1" applyBorder="1" applyAlignment="1">
      <alignment horizontal="center"/>
    </xf>
    <xf numFmtId="164" fontId="1" fillId="0" borderId="9" xfId="2" applyNumberFormat="1" applyFont="1" applyFill="1" applyBorder="1" applyAlignment="1">
      <alignment horizontal="right"/>
    </xf>
    <xf numFmtId="164" fontId="1" fillId="0" borderId="7" xfId="2" applyNumberFormat="1" applyFont="1" applyFill="1" applyBorder="1" applyAlignment="1">
      <alignment horizontal="center"/>
    </xf>
    <xf numFmtId="1" fontId="1" fillId="0" borderId="8" xfId="2" applyNumberFormat="1" applyFont="1" applyFill="1" applyBorder="1" applyAlignment="1">
      <alignment horizontal="right"/>
    </xf>
    <xf numFmtId="164" fontId="1" fillId="0" borderId="9" xfId="4" applyNumberFormat="1" applyFont="1" applyFill="1" applyBorder="1" applyAlignment="1">
      <alignment horizontal="right"/>
    </xf>
    <xf numFmtId="164" fontId="1" fillId="0" borderId="10" xfId="4" applyNumberFormat="1" applyFont="1" applyFill="1" applyBorder="1" applyAlignment="1">
      <alignment horizontal="center"/>
    </xf>
    <xf numFmtId="1" fontId="1" fillId="0" borderId="27" xfId="4" applyNumberFormat="1" applyFont="1" applyFill="1" applyBorder="1" applyAlignment="1">
      <alignment horizontal="right"/>
    </xf>
    <xf numFmtId="164" fontId="1" fillId="0" borderId="9" xfId="5" applyNumberFormat="1" applyFont="1" applyFill="1" applyBorder="1" applyAlignment="1">
      <alignment horizontal="right"/>
    </xf>
    <xf numFmtId="164" fontId="1" fillId="0" borderId="7" xfId="5" applyNumberFormat="1" applyFont="1" applyFill="1" applyBorder="1" applyAlignment="1">
      <alignment horizontal="center"/>
    </xf>
    <xf numFmtId="1" fontId="1" fillId="0" borderId="8" xfId="5" applyNumberFormat="1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center"/>
    </xf>
    <xf numFmtId="164" fontId="1" fillId="0" borderId="9" xfId="7" applyNumberFormat="1" applyFont="1" applyFill="1" applyBorder="1" applyAlignment="1">
      <alignment horizontal="right"/>
    </xf>
    <xf numFmtId="164" fontId="10" fillId="0" borderId="7" xfId="7" applyNumberFormat="1" applyFont="1" applyFill="1" applyBorder="1" applyAlignment="1">
      <alignment horizontal="center"/>
    </xf>
    <xf numFmtId="1" fontId="1" fillId="0" borderId="8" xfId="7" applyNumberFormat="1" applyFont="1" applyFill="1" applyBorder="1" applyAlignment="1">
      <alignment horizontal="right"/>
    </xf>
    <xf numFmtId="164" fontId="1" fillId="0" borderId="9" xfId="3" applyNumberFormat="1" applyFont="1" applyFill="1" applyBorder="1" applyAlignment="1">
      <alignment horizontal="right"/>
    </xf>
    <xf numFmtId="164" fontId="1" fillId="0" borderId="7" xfId="3" applyNumberFormat="1" applyFont="1" applyFill="1" applyBorder="1" applyAlignment="1">
      <alignment horizontal="center"/>
    </xf>
    <xf numFmtId="1" fontId="1" fillId="0" borderId="8" xfId="3" applyNumberFormat="1" applyFont="1" applyFill="1" applyBorder="1" applyAlignment="1">
      <alignment horizontal="right"/>
    </xf>
    <xf numFmtId="164" fontId="1" fillId="0" borderId="9" xfId="6" applyNumberFormat="1" applyFont="1" applyFill="1" applyBorder="1" applyAlignment="1">
      <alignment horizontal="right"/>
    </xf>
    <xf numFmtId="164" fontId="1" fillId="0" borderId="7" xfId="6" applyNumberFormat="1" applyFont="1" applyFill="1" applyBorder="1" applyAlignment="1">
      <alignment horizontal="center"/>
    </xf>
    <xf numFmtId="1" fontId="1" fillId="0" borderId="8" xfId="6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right"/>
    </xf>
    <xf numFmtId="0" fontId="2" fillId="0" borderId="7" xfId="0" applyNumberFormat="1" applyFont="1" applyFill="1" applyBorder="1" applyAlignment="1">
      <alignment horizontal="right"/>
    </xf>
    <xf numFmtId="1" fontId="2" fillId="0" borderId="8" xfId="0" applyNumberFormat="1" applyFont="1" applyFill="1" applyBorder="1" applyAlignment="1">
      <alignment horizontal="right"/>
    </xf>
  </cellXfs>
  <cellStyles count="8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7" xfId="6" xr:uid="{00000000-0005-0000-0000-000006000000}"/>
    <cellStyle name="Standard 8" xfId="7" xr:uid="{00000000-0005-0000-0000-000007000000}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1E0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"/>
  <sheetViews>
    <sheetView tabSelected="1" view="pageBreakPreview" zoomScale="80" zoomScaleNormal="80" workbookViewId="0">
      <selection activeCell="J38" sqref="J38"/>
    </sheetView>
  </sheetViews>
  <sheetFormatPr baseColWidth="10" defaultColWidth="9.140625" defaultRowHeight="12.75" x14ac:dyDescent="0.2"/>
  <cols>
    <col min="1" max="1" width="8.5703125" style="4" customWidth="1"/>
    <col min="2" max="5" width="6.7109375" style="9" customWidth="1"/>
    <col min="6" max="6" width="6.7109375" style="8" customWidth="1"/>
    <col min="7" max="15" width="6.7109375" style="9" customWidth="1"/>
    <col min="16" max="16384" width="9.140625" style="4"/>
  </cols>
  <sheetData>
    <row r="1" spans="1:15" x14ac:dyDescent="0.2">
      <c r="K1" s="9" t="s">
        <v>35</v>
      </c>
      <c r="L1" s="9" t="s">
        <v>35</v>
      </c>
    </row>
    <row r="3" spans="1:15" ht="18" x14ac:dyDescent="0.25">
      <c r="A3" s="41" t="s">
        <v>117</v>
      </c>
      <c r="B3" s="3"/>
      <c r="C3" s="3"/>
      <c r="D3" s="3"/>
      <c r="E3" s="27"/>
      <c r="F3" s="2"/>
      <c r="G3" s="26"/>
      <c r="I3" s="3"/>
      <c r="J3" s="13"/>
      <c r="K3" s="3"/>
      <c r="L3" s="10"/>
      <c r="N3" s="12" t="s">
        <v>35</v>
      </c>
      <c r="O3" s="39" t="s">
        <v>35</v>
      </c>
    </row>
    <row r="4" spans="1:15" ht="13.5" thickBot="1" x14ac:dyDescent="0.25">
      <c r="A4" s="1"/>
      <c r="B4" s="3"/>
      <c r="C4" s="3"/>
      <c r="D4" s="3"/>
      <c r="E4" s="3"/>
      <c r="F4" s="2"/>
      <c r="G4" s="3"/>
      <c r="H4" s="3"/>
      <c r="I4" s="3"/>
      <c r="J4" s="3"/>
      <c r="K4" s="3"/>
      <c r="L4" s="3"/>
      <c r="N4" s="39" t="s">
        <v>120</v>
      </c>
      <c r="O4" s="3"/>
    </row>
    <row r="5" spans="1:15" ht="13.5" thickBot="1" x14ac:dyDescent="0.25">
      <c r="A5" s="51" t="s">
        <v>21</v>
      </c>
      <c r="B5" s="50" t="str">
        <f>'DR Namen Frauen'!C3</f>
        <v>13-15</v>
      </c>
      <c r="C5" s="50" t="str">
        <f>'DR Namen Frauen'!G3</f>
        <v xml:space="preserve">  16-17</v>
      </c>
      <c r="D5" s="50" t="str">
        <f>'DR Namen Frauen'!K3</f>
        <v xml:space="preserve">  18-19</v>
      </c>
      <c r="E5" s="50" t="str">
        <f>'DR Namen Frauen'!C15</f>
        <v xml:space="preserve">  Junior</v>
      </c>
      <c r="F5" s="50" t="str">
        <f>'DR Namen Frauen'!G15</f>
        <v>Open</v>
      </c>
      <c r="G5" s="50" t="str">
        <f>'DR Namen Frauen'!C27</f>
        <v>40-44</v>
      </c>
      <c r="H5" s="50" t="str">
        <f>'DR Namen Frauen'!G27</f>
        <v xml:space="preserve">  45-49</v>
      </c>
      <c r="I5" s="50" t="str">
        <f>'DR Namen Frauen'!K27</f>
        <v xml:space="preserve">  50-54</v>
      </c>
      <c r="J5" s="50" t="str">
        <f>'DR Namen Frauen'!C39</f>
        <v>55-59</v>
      </c>
      <c r="K5" s="50" t="str">
        <f>'DR Namen Frauen'!G39</f>
        <v xml:space="preserve">  60-64</v>
      </c>
      <c r="L5" s="50" t="str">
        <f>'DR Namen Frauen'!K39</f>
        <v xml:space="preserve">  65-69</v>
      </c>
      <c r="M5" s="50" t="str">
        <f>'DR Namen Frauen'!C51</f>
        <v>70-74</v>
      </c>
      <c r="N5" s="50" t="str">
        <f>'DR Namen Frauen'!G51</f>
        <v xml:space="preserve">  75-79</v>
      </c>
      <c r="O5" s="52" t="str">
        <f>'DR Namen Frauen'!K51</f>
        <v xml:space="preserve">  80+</v>
      </c>
    </row>
    <row r="6" spans="1:15" x14ac:dyDescent="0.2">
      <c r="A6" s="46" t="str">
        <f>'DR Namen Frauen'!A16</f>
        <v>44 kg</v>
      </c>
      <c r="B6" s="23">
        <f>'DR Namen Frauen'!C4</f>
        <v>0</v>
      </c>
      <c r="C6" s="48">
        <f>'DR Namen Frauen'!G4</f>
        <v>0</v>
      </c>
      <c r="D6" s="47">
        <f>'DR Namen Frauen'!K4</f>
        <v>0</v>
      </c>
      <c r="E6" s="48">
        <f>'DR Namen Frauen'!C16</f>
        <v>0</v>
      </c>
      <c r="F6" s="48">
        <f>'DR Namen Frauen'!G16</f>
        <v>0</v>
      </c>
      <c r="G6" s="48">
        <f>'DR Namen Frauen'!C28</f>
        <v>0</v>
      </c>
      <c r="H6" s="47">
        <f>'DR Namen Frauen'!G28</f>
        <v>0</v>
      </c>
      <c r="I6" s="48">
        <f>'DR Namen Frauen'!K28</f>
        <v>0</v>
      </c>
      <c r="J6" s="48">
        <f>'DR Namen Frauen'!C40</f>
        <v>0</v>
      </c>
      <c r="K6" s="48">
        <f>'DR Namen Frauen'!G40</f>
        <v>0</v>
      </c>
      <c r="L6" s="48">
        <f>'DR Namen Frauen'!K40</f>
        <v>0</v>
      </c>
      <c r="M6" s="48">
        <f>'DR Namen Frauen'!C52</f>
        <v>0</v>
      </c>
      <c r="N6" s="48">
        <f>'DR Namen Frauen'!G52</f>
        <v>0</v>
      </c>
      <c r="O6" s="49">
        <f>'DR Namen Frauen'!K52</f>
        <v>0</v>
      </c>
    </row>
    <row r="7" spans="1:15" x14ac:dyDescent="0.2">
      <c r="A7" s="64" t="str">
        <f>'DR Namen Frauen'!A17</f>
        <v>48 kg</v>
      </c>
      <c r="B7" s="65">
        <f>'DR Namen Frauen'!C5</f>
        <v>0</v>
      </c>
      <c r="C7" s="66">
        <f>'DR Namen Frauen'!G5</f>
        <v>0</v>
      </c>
      <c r="D7" s="65">
        <f>'DR Namen Frauen'!K5</f>
        <v>0</v>
      </c>
      <c r="E7" s="66">
        <f>'DR Namen Frauen'!C17</f>
        <v>70</v>
      </c>
      <c r="F7" s="66">
        <f>'DR Namen Frauen'!G17</f>
        <v>70</v>
      </c>
      <c r="G7" s="66">
        <f>'DR Namen Frauen'!C29</f>
        <v>0</v>
      </c>
      <c r="H7" s="65">
        <f>'DR Namen Frauen'!G29</f>
        <v>0</v>
      </c>
      <c r="I7" s="66">
        <f>'DR Namen Frauen'!K29</f>
        <v>0</v>
      </c>
      <c r="J7" s="66">
        <f>'DR Namen Frauen'!C41</f>
        <v>0</v>
      </c>
      <c r="K7" s="66">
        <f>'DR Namen Frauen'!G41</f>
        <v>0</v>
      </c>
      <c r="L7" s="66">
        <f>'DR Namen Frauen'!K41</f>
        <v>0</v>
      </c>
      <c r="M7" s="66">
        <f>'DR Namen Frauen'!C53</f>
        <v>0</v>
      </c>
      <c r="N7" s="66">
        <f>'DR Namen Frauen'!G53</f>
        <v>0</v>
      </c>
      <c r="O7" s="67">
        <f>'DR Namen Frauen'!K53</f>
        <v>0</v>
      </c>
    </row>
    <row r="8" spans="1:15" x14ac:dyDescent="0.2">
      <c r="A8" s="43" t="str">
        <f>'DR Namen Frauen'!A18</f>
        <v>52 kg</v>
      </c>
      <c r="B8" s="23">
        <f>'DR Namen Frauen'!C6</f>
        <v>0</v>
      </c>
      <c r="C8" s="42">
        <f>'DR Namen Frauen'!G6</f>
        <v>0</v>
      </c>
      <c r="D8" s="23">
        <f>'DR Namen Frauen'!K6</f>
        <v>0</v>
      </c>
      <c r="E8" s="42">
        <f>'DR Namen Frauen'!C18</f>
        <v>0</v>
      </c>
      <c r="F8" s="42">
        <f>'DR Namen Frauen'!G18</f>
        <v>112.5</v>
      </c>
      <c r="G8" s="42">
        <f>'DR Namen Frauen'!C30</f>
        <v>0</v>
      </c>
      <c r="H8" s="23">
        <f>'DR Namen Frauen'!G30</f>
        <v>0</v>
      </c>
      <c r="I8" s="42">
        <f>'DR Namen Frauen'!K30</f>
        <v>0</v>
      </c>
      <c r="J8" s="42">
        <f>'DR Namen Frauen'!C42</f>
        <v>0</v>
      </c>
      <c r="K8" s="42">
        <f>'DR Namen Frauen'!G42</f>
        <v>0</v>
      </c>
      <c r="L8" s="42">
        <f>'DR Namen Frauen'!K42</f>
        <v>0</v>
      </c>
      <c r="M8" s="42">
        <f>'DR Namen Frauen'!C54</f>
        <v>0</v>
      </c>
      <c r="N8" s="42">
        <f>'DR Namen Frauen'!G54</f>
        <v>0</v>
      </c>
      <c r="O8" s="44">
        <f>'DR Namen Frauen'!K54</f>
        <v>0</v>
      </c>
    </row>
    <row r="9" spans="1:15" x14ac:dyDescent="0.2">
      <c r="A9" s="64" t="str">
        <f>'DR Namen Frauen'!A19</f>
        <v>56 kg</v>
      </c>
      <c r="B9" s="65">
        <f>'DR Namen Frauen'!C7</f>
        <v>0</v>
      </c>
      <c r="C9" s="66">
        <f>'DR Namen Frauen'!G7</f>
        <v>0</v>
      </c>
      <c r="D9" s="65">
        <f>'DR Namen Frauen'!K7</f>
        <v>0</v>
      </c>
      <c r="E9" s="66">
        <f>'DR Namen Frauen'!C19</f>
        <v>85</v>
      </c>
      <c r="F9" s="66">
        <f>'DR Namen Frauen'!G19</f>
        <v>135</v>
      </c>
      <c r="G9" s="66">
        <f>'DR Namen Frauen'!C31</f>
        <v>85</v>
      </c>
      <c r="H9" s="65">
        <f>'DR Namen Frauen'!G31</f>
        <v>0</v>
      </c>
      <c r="I9" s="66">
        <f>'DR Namen Frauen'!K31</f>
        <v>0</v>
      </c>
      <c r="J9" s="66">
        <f>'DR Namen Frauen'!C43</f>
        <v>135</v>
      </c>
      <c r="K9" s="66">
        <f>'DR Namen Frauen'!G43</f>
        <v>0</v>
      </c>
      <c r="L9" s="66">
        <f>'DR Namen Frauen'!K43</f>
        <v>0</v>
      </c>
      <c r="M9" s="66">
        <f>'DR Namen Frauen'!C55</f>
        <v>0</v>
      </c>
      <c r="N9" s="66">
        <f>'DR Namen Frauen'!G55</f>
        <v>0</v>
      </c>
      <c r="O9" s="67">
        <f>'DR Namen Frauen'!K55</f>
        <v>0</v>
      </c>
    </row>
    <row r="10" spans="1:15" x14ac:dyDescent="0.2">
      <c r="A10" s="43" t="str">
        <f>'DR Namen Frauen'!A20</f>
        <v>60 kg</v>
      </c>
      <c r="B10" s="23">
        <f>'DR Namen Frauen'!C8</f>
        <v>115</v>
      </c>
      <c r="C10" s="42">
        <f>'DR Namen Frauen'!G8</f>
        <v>0</v>
      </c>
      <c r="D10" s="23">
        <f>'DR Namen Frauen'!K8</f>
        <v>0</v>
      </c>
      <c r="E10" s="42">
        <f>'DR Namen Frauen'!C20</f>
        <v>0</v>
      </c>
      <c r="F10" s="42">
        <f>'DR Namen Frauen'!G20</f>
        <v>177.5</v>
      </c>
      <c r="G10" s="42">
        <f>'DR Namen Frauen'!C32</f>
        <v>0</v>
      </c>
      <c r="H10" s="23">
        <f>'DR Namen Frauen'!G32</f>
        <v>0</v>
      </c>
      <c r="I10" s="42">
        <f>'DR Namen Frauen'!K32</f>
        <v>0</v>
      </c>
      <c r="J10" s="42">
        <f>'DR Namen Frauen'!C44</f>
        <v>117.5</v>
      </c>
      <c r="K10" s="42">
        <f>'DR Namen Frauen'!G44</f>
        <v>127.5</v>
      </c>
      <c r="L10" s="42">
        <f>'DR Namen Frauen'!K44</f>
        <v>0</v>
      </c>
      <c r="M10" s="42">
        <f>'DR Namen Frauen'!C56</f>
        <v>0</v>
      </c>
      <c r="N10" s="23">
        <f>'DR Namen Frauen'!G56</f>
        <v>0</v>
      </c>
      <c r="O10" s="44">
        <f>'DR Namen Frauen'!K56</f>
        <v>0</v>
      </c>
    </row>
    <row r="11" spans="1:15" x14ac:dyDescent="0.2">
      <c r="A11" s="64" t="str">
        <f>'DR Namen Frauen'!A21</f>
        <v>67,5 kg</v>
      </c>
      <c r="B11" s="65">
        <f>'DR Namen Frauen'!C9</f>
        <v>65</v>
      </c>
      <c r="C11" s="66">
        <f>'DR Namen Frauen'!G9</f>
        <v>100</v>
      </c>
      <c r="D11" s="65">
        <f>'DR Namen Frauen'!K9</f>
        <v>0</v>
      </c>
      <c r="E11" s="66">
        <f>'DR Namen Frauen'!C21</f>
        <v>150</v>
      </c>
      <c r="F11" s="66">
        <f>'DR Namen Frauen'!G21</f>
        <v>170</v>
      </c>
      <c r="G11" s="66">
        <f>'DR Namen Frauen'!C33</f>
        <v>80</v>
      </c>
      <c r="H11" s="65">
        <f>'DR Namen Frauen'!G33</f>
        <v>0</v>
      </c>
      <c r="I11" s="66">
        <f>'DR Namen Frauen'!K33</f>
        <v>135</v>
      </c>
      <c r="J11" s="66">
        <f>'DR Namen Frauen'!C45</f>
        <v>0</v>
      </c>
      <c r="K11" s="66">
        <f>'DR Namen Frauen'!G45</f>
        <v>137.5</v>
      </c>
      <c r="L11" s="66">
        <f>'DR Namen Frauen'!K45</f>
        <v>0</v>
      </c>
      <c r="M11" s="66">
        <f>'DR Namen Frauen'!C57</f>
        <v>0</v>
      </c>
      <c r="N11" s="66">
        <f>'DR Namen Frauen'!G57</f>
        <v>0</v>
      </c>
      <c r="O11" s="67">
        <f>'DR Namen Frauen'!K57</f>
        <v>0</v>
      </c>
    </row>
    <row r="12" spans="1:15" x14ac:dyDescent="0.2">
      <c r="A12" s="43" t="str">
        <f>'DR Namen Frauen'!A22</f>
        <v>75 kg</v>
      </c>
      <c r="B12" s="23">
        <f>'DR Namen Frauen'!C10</f>
        <v>0</v>
      </c>
      <c r="C12" s="42">
        <f>'DR Namen Frauen'!G10</f>
        <v>0</v>
      </c>
      <c r="D12" s="23">
        <f>'DR Namen Frauen'!K10</f>
        <v>0</v>
      </c>
      <c r="E12" s="42">
        <f>'DR Namen Frauen'!C22</f>
        <v>0</v>
      </c>
      <c r="F12" s="42">
        <f>'DR Namen Frauen'!G22</f>
        <v>215.5</v>
      </c>
      <c r="G12" s="42">
        <f>'DR Namen Frauen'!C34</f>
        <v>0</v>
      </c>
      <c r="H12" s="23">
        <f>'DR Namen Frauen'!G34</f>
        <v>162.5</v>
      </c>
      <c r="I12" s="42">
        <f>'DR Namen Frauen'!K34</f>
        <v>155</v>
      </c>
      <c r="J12" s="42">
        <f>'DR Namen Frauen'!C46</f>
        <v>0</v>
      </c>
      <c r="K12" s="42">
        <f>'DR Namen Frauen'!G46</f>
        <v>0</v>
      </c>
      <c r="L12" s="42">
        <f>'DR Namen Frauen'!K46</f>
        <v>0</v>
      </c>
      <c r="M12" s="42">
        <f>'DR Namen Frauen'!C58</f>
        <v>0</v>
      </c>
      <c r="N12" s="42">
        <f>'DR Namen Frauen'!G58</f>
        <v>0</v>
      </c>
      <c r="O12" s="45">
        <f>'DR Namen Frauen'!K58</f>
        <v>0</v>
      </c>
    </row>
    <row r="13" spans="1:15" x14ac:dyDescent="0.2">
      <c r="A13" s="64" t="str">
        <f>'DR Namen Frauen'!A23</f>
        <v>82,5 kg</v>
      </c>
      <c r="B13" s="65">
        <f>'DR Namen Frauen'!C11</f>
        <v>0</v>
      </c>
      <c r="C13" s="66">
        <f>'DR Namen Frauen'!G11</f>
        <v>0</v>
      </c>
      <c r="D13" s="65">
        <f>'DR Namen Frauen'!K11</f>
        <v>0</v>
      </c>
      <c r="E13" s="66">
        <f>'DR Namen Frauen'!C23</f>
        <v>0</v>
      </c>
      <c r="F13" s="66">
        <f>'DR Namen Frauen'!G23</f>
        <v>180</v>
      </c>
      <c r="G13" s="66">
        <f>'DR Namen Frauen'!C35</f>
        <v>160</v>
      </c>
      <c r="H13" s="65">
        <f>'DR Namen Frauen'!G35</f>
        <v>167.5</v>
      </c>
      <c r="I13" s="66">
        <f>'DR Namen Frauen'!K35</f>
        <v>145</v>
      </c>
      <c r="J13" s="66">
        <f>'DR Namen Frauen'!C47</f>
        <v>100</v>
      </c>
      <c r="K13" s="66">
        <f>'DR Namen Frauen'!G47</f>
        <v>0</v>
      </c>
      <c r="L13" s="66">
        <f>'DR Namen Frauen'!K47</f>
        <v>0</v>
      </c>
      <c r="M13" s="66">
        <f>'DR Namen Frauen'!C59</f>
        <v>0</v>
      </c>
      <c r="N13" s="66">
        <f>'DR Namen Frauen'!G59</f>
        <v>0</v>
      </c>
      <c r="O13" s="67">
        <f>'DR Namen Frauen'!K59</f>
        <v>0</v>
      </c>
    </row>
    <row r="14" spans="1:15" x14ac:dyDescent="0.2">
      <c r="A14" s="43" t="str">
        <f>'DR Namen Frauen'!A24</f>
        <v>90 kg</v>
      </c>
      <c r="B14" s="23">
        <f>'DR Namen Frauen'!C12</f>
        <v>0</v>
      </c>
      <c r="C14" s="42">
        <f>'DR Namen Frauen'!G12</f>
        <v>0</v>
      </c>
      <c r="D14" s="42">
        <f>'DR Namen Frauen'!K12</f>
        <v>0</v>
      </c>
      <c r="E14" s="23">
        <f>'DR Namen Frauen'!C24</f>
        <v>0</v>
      </c>
      <c r="F14" s="42">
        <f>'DR Namen Frauen'!G24</f>
        <v>210</v>
      </c>
      <c r="G14" s="23">
        <f>'DR Namen Frauen'!C36</f>
        <v>0</v>
      </c>
      <c r="H14" s="42">
        <f>'DR Namen Frauen'!G36</f>
        <v>0</v>
      </c>
      <c r="I14" s="23">
        <f>'DR Namen Frauen'!K36</f>
        <v>0</v>
      </c>
      <c r="J14" s="42">
        <f>'DR Namen Frauen'!C48</f>
        <v>0</v>
      </c>
      <c r="K14" s="23">
        <f>'DR Namen Frauen'!G48</f>
        <v>0</v>
      </c>
      <c r="L14" s="42">
        <f>'DR Namen Frauen'!K48</f>
        <v>0</v>
      </c>
      <c r="M14" s="23">
        <f>'DR Namen Frauen'!C60</f>
        <v>0</v>
      </c>
      <c r="N14" s="42">
        <f>'DR Namen Frauen'!G60</f>
        <v>0</v>
      </c>
      <c r="O14" s="45">
        <f>'DR Namen Frauen'!K60</f>
        <v>0</v>
      </c>
    </row>
    <row r="15" spans="1:15" ht="13.5" thickBot="1" x14ac:dyDescent="0.25">
      <c r="A15" s="68" t="str">
        <f>'DR Namen Frauen'!A25</f>
        <v>90+ kg</v>
      </c>
      <c r="B15" s="69">
        <f>'DR Namen Frauen'!C13</f>
        <v>0</v>
      </c>
      <c r="C15" s="70">
        <f>'DR Namen Frauen'!G13</f>
        <v>0</v>
      </c>
      <c r="D15" s="69">
        <f>'DR Namen Frauen'!K13</f>
        <v>0</v>
      </c>
      <c r="E15" s="70">
        <f>'DR Namen Frauen'!C25</f>
        <v>0</v>
      </c>
      <c r="F15" s="70">
        <f>'DR Namen Frauen'!G25</f>
        <v>0</v>
      </c>
      <c r="G15" s="70">
        <f>'DR Namen Frauen'!C37</f>
        <v>0</v>
      </c>
      <c r="H15" s="69">
        <f>'DR Namen Frauen'!G37</f>
        <v>0</v>
      </c>
      <c r="I15" s="70">
        <f>'DR Namen Frauen'!K37</f>
        <v>0</v>
      </c>
      <c r="J15" s="70">
        <f>'DR Namen Frauen'!C49</f>
        <v>0</v>
      </c>
      <c r="K15" s="70">
        <f>'DR Namen Frauen'!G49</f>
        <v>0</v>
      </c>
      <c r="L15" s="70">
        <f>'DR Namen Frauen'!K49</f>
        <v>0</v>
      </c>
      <c r="M15" s="70">
        <f>'DR Namen Frauen'!C61</f>
        <v>0</v>
      </c>
      <c r="N15" s="70">
        <f>'DR Namen Frauen'!G61</f>
        <v>0</v>
      </c>
      <c r="O15" s="71">
        <f>'DR Namen Frauen'!K61</f>
        <v>0</v>
      </c>
    </row>
    <row r="16" spans="1:15" x14ac:dyDescent="0.2">
      <c r="A16" s="5"/>
      <c r="B16" s="16"/>
      <c r="C16" s="16"/>
      <c r="D16" s="16"/>
      <c r="E16" s="16"/>
      <c r="F16" s="7"/>
      <c r="G16" s="7"/>
      <c r="H16" s="7"/>
      <c r="I16" s="7"/>
      <c r="J16" s="7"/>
      <c r="K16" s="16"/>
      <c r="L16" s="16"/>
      <c r="M16" s="16"/>
      <c r="N16" s="16"/>
      <c r="O16" s="16"/>
    </row>
    <row r="17" spans="1:15" x14ac:dyDescent="0.2">
      <c r="A17" s="5"/>
      <c r="B17" s="16"/>
      <c r="C17" s="16"/>
      <c r="D17" s="16"/>
      <c r="E17" s="16"/>
      <c r="F17" s="7"/>
      <c r="G17" s="7"/>
      <c r="H17" s="7"/>
      <c r="I17" s="7"/>
      <c r="J17" s="7"/>
      <c r="K17" s="16"/>
      <c r="L17" s="16"/>
      <c r="M17" s="16"/>
      <c r="N17" s="16"/>
      <c r="O17" s="16"/>
    </row>
    <row r="18" spans="1:15" ht="18" x14ac:dyDescent="0.25">
      <c r="A18" s="41" t="s">
        <v>116</v>
      </c>
      <c r="B18" s="3"/>
      <c r="C18" s="3"/>
      <c r="D18" s="3"/>
      <c r="E18" s="3"/>
      <c r="F18" s="2"/>
      <c r="G18" s="3"/>
      <c r="H18" s="3"/>
      <c r="I18" s="3"/>
      <c r="J18" s="13"/>
      <c r="K18" s="3"/>
      <c r="N18" s="12"/>
      <c r="O18" s="12"/>
    </row>
    <row r="19" spans="1:15" s="5" customFormat="1" ht="13.5" thickBot="1" x14ac:dyDescent="0.25">
      <c r="B19" s="7"/>
      <c r="C19" s="7"/>
      <c r="D19" s="7"/>
      <c r="E19" s="7"/>
      <c r="F19" s="15"/>
      <c r="G19" s="7"/>
      <c r="H19" s="7"/>
      <c r="I19" s="7"/>
      <c r="J19" s="7"/>
      <c r="K19" s="7"/>
      <c r="L19" s="10"/>
      <c r="N19" s="39" t="str">
        <f>N4</f>
        <v>Stand 31.12.2021</v>
      </c>
      <c r="O19" s="7"/>
    </row>
    <row r="20" spans="1:15" s="11" customFormat="1" ht="13.5" thickBot="1" x14ac:dyDescent="0.25">
      <c r="A20" s="76" t="str">
        <f>'DR Namen Männer'!A17</f>
        <v>MEN</v>
      </c>
      <c r="B20" s="77" t="s">
        <v>1</v>
      </c>
      <c r="C20" s="77" t="s">
        <v>2</v>
      </c>
      <c r="D20" s="77" t="s">
        <v>3</v>
      </c>
      <c r="E20" s="77" t="str">
        <f>'DR Namen Männer'!C17</f>
        <v xml:space="preserve">  Junior</v>
      </c>
      <c r="F20" s="77" t="str">
        <f>'DR Namen Männer'!G17</f>
        <v>Open</v>
      </c>
      <c r="G20" s="77" t="str">
        <f>'DR Namen Männer'!C31</f>
        <v>40-44</v>
      </c>
      <c r="H20" s="77" t="str">
        <f>'DR Namen Männer'!G31</f>
        <v xml:space="preserve">  45-49</v>
      </c>
      <c r="I20" s="77" t="str">
        <f>'DR Namen Männer'!K31</f>
        <v xml:space="preserve">  50-54</v>
      </c>
      <c r="J20" s="77" t="str">
        <f>'DR Namen Männer'!C45</f>
        <v>55-59</v>
      </c>
      <c r="K20" s="77" t="str">
        <f>'DR Namen Männer'!G45</f>
        <v xml:space="preserve">  60-64</v>
      </c>
      <c r="L20" s="77" t="str">
        <f>'DR Namen Männer'!K45</f>
        <v xml:space="preserve"> 65-69</v>
      </c>
      <c r="M20" s="77" t="str">
        <f>'DR Namen Männer'!C59</f>
        <v>70-74</v>
      </c>
      <c r="N20" s="77" t="str">
        <f>'DR Namen Männer'!G59</f>
        <v xml:space="preserve">  75-79</v>
      </c>
      <c r="O20" s="78" t="str">
        <f>'DR Namen Männer'!K59</f>
        <v>80+</v>
      </c>
    </row>
    <row r="21" spans="1:15" x14ac:dyDescent="0.2">
      <c r="A21" s="72" t="s">
        <v>9</v>
      </c>
      <c r="B21" s="73">
        <f>'DR Namen Männer'!C4</f>
        <v>0</v>
      </c>
      <c r="C21" s="73">
        <f>'DR Namen Männer'!G4</f>
        <v>0</v>
      </c>
      <c r="D21" s="74">
        <f>'DR Namen Männer'!K4</f>
        <v>0</v>
      </c>
      <c r="E21" s="74">
        <f>'DR Namen Männer'!C18</f>
        <v>0</v>
      </c>
      <c r="F21" s="73">
        <f>'DR Namen Männer'!G18</f>
        <v>192.5</v>
      </c>
      <c r="G21" s="74">
        <f>'DR Namen Männer'!C32</f>
        <v>0</v>
      </c>
      <c r="H21" s="74">
        <f>'DR Namen Männer'!G32</f>
        <v>0</v>
      </c>
      <c r="I21" s="74">
        <f>'DR Namen Männer'!K32</f>
        <v>0</v>
      </c>
      <c r="J21" s="74">
        <f>'DR Namen Männer'!C46</f>
        <v>0</v>
      </c>
      <c r="K21" s="74">
        <f>'DR Namen Männer'!G46</f>
        <v>0</v>
      </c>
      <c r="L21" s="74">
        <f>'DR Namen Männer'!K46</f>
        <v>0</v>
      </c>
      <c r="M21" s="74">
        <f>'DR Namen Männer'!C60</f>
        <v>0</v>
      </c>
      <c r="N21" s="74">
        <f>'DR Namen Männer'!G60</f>
        <v>0</v>
      </c>
      <c r="O21" s="75">
        <f>'DR Namen Männer'!K60</f>
        <v>0</v>
      </c>
    </row>
    <row r="22" spans="1:15" x14ac:dyDescent="0.2">
      <c r="A22" s="64" t="s">
        <v>10</v>
      </c>
      <c r="B22" s="65">
        <f>'DR Namen Männer'!C5</f>
        <v>0</v>
      </c>
      <c r="C22" s="65">
        <f>'DR Namen Männer'!G5</f>
        <v>0</v>
      </c>
      <c r="D22" s="66">
        <f>'DR Namen Männer'!K5</f>
        <v>130</v>
      </c>
      <c r="E22" s="66">
        <f>'DR Namen Männer'!C19</f>
        <v>0</v>
      </c>
      <c r="F22" s="65">
        <f>'DR Namen Männer'!G19</f>
        <v>202.5</v>
      </c>
      <c r="G22" s="66">
        <f>'DR Namen Männer'!C33</f>
        <v>200</v>
      </c>
      <c r="H22" s="66">
        <f>'DR Namen Männer'!G33</f>
        <v>0</v>
      </c>
      <c r="I22" s="66">
        <f>'DR Namen Männer'!K33</f>
        <v>0</v>
      </c>
      <c r="J22" s="66">
        <f>'DR Namen Männer'!C47</f>
        <v>0</v>
      </c>
      <c r="K22" s="66">
        <f>'DR Namen Männer'!G47</f>
        <v>0</v>
      </c>
      <c r="L22" s="66">
        <f>'DR Namen Männer'!K47</f>
        <v>0</v>
      </c>
      <c r="M22" s="66">
        <f>'DR Namen Männer'!C61</f>
        <v>0</v>
      </c>
      <c r="N22" s="66">
        <f>'DR Namen Männer'!G61</f>
        <v>0</v>
      </c>
      <c r="O22" s="67">
        <f>'DR Namen Männer'!K61</f>
        <v>0</v>
      </c>
    </row>
    <row r="23" spans="1:15" x14ac:dyDescent="0.2">
      <c r="A23" s="43" t="s">
        <v>11</v>
      </c>
      <c r="B23" s="23">
        <f>'DR Namen Männer'!C6</f>
        <v>130.5</v>
      </c>
      <c r="C23" s="23">
        <f>'DR Namen Männer'!G6</f>
        <v>0</v>
      </c>
      <c r="D23" s="42">
        <f>'DR Namen Männer'!K6</f>
        <v>0</v>
      </c>
      <c r="E23" s="42">
        <f>'DR Namen Männer'!C20</f>
        <v>0</v>
      </c>
      <c r="F23" s="23">
        <f>'DR Namen Männer'!G20</f>
        <v>250</v>
      </c>
      <c r="G23" s="42">
        <f>'DR Namen Männer'!C34</f>
        <v>232.5</v>
      </c>
      <c r="H23" s="42">
        <f>'DR Namen Männer'!G34</f>
        <v>155</v>
      </c>
      <c r="I23" s="42">
        <f>'DR Namen Männer'!K34</f>
        <v>152.5</v>
      </c>
      <c r="J23" s="42">
        <f>'DR Namen Männer'!C48</f>
        <v>0</v>
      </c>
      <c r="K23" s="42">
        <f>'DR Namen Männer'!G48</f>
        <v>0</v>
      </c>
      <c r="L23" s="42">
        <f>'DR Namen Männer'!K48</f>
        <v>0</v>
      </c>
      <c r="M23" s="42">
        <f>'DR Namen Männer'!C62</f>
        <v>0</v>
      </c>
      <c r="N23" s="42">
        <f>'DR Namen Männer'!G62</f>
        <v>0</v>
      </c>
      <c r="O23" s="44">
        <f>'DR Namen Männer'!K62</f>
        <v>0</v>
      </c>
    </row>
    <row r="24" spans="1:15" x14ac:dyDescent="0.2">
      <c r="A24" s="64" t="s">
        <v>12</v>
      </c>
      <c r="B24" s="65">
        <f>'DR Namen Männer'!C7</f>
        <v>137.5</v>
      </c>
      <c r="C24" s="65">
        <f>'DR Namen Männer'!G7</f>
        <v>190</v>
      </c>
      <c r="D24" s="66">
        <f>'DR Namen Männer'!K7</f>
        <v>0</v>
      </c>
      <c r="E24" s="66">
        <f>'DR Namen Männer'!C21</f>
        <v>227.5</v>
      </c>
      <c r="F24" s="65">
        <f>'DR Namen Männer'!G21</f>
        <v>305.5</v>
      </c>
      <c r="G24" s="66">
        <f>'DR Namen Männer'!C35</f>
        <v>190</v>
      </c>
      <c r="H24" s="66">
        <f>'DR Namen Männer'!G35</f>
        <v>240</v>
      </c>
      <c r="I24" s="66">
        <f>'DR Namen Männer'!K35</f>
        <v>152.5</v>
      </c>
      <c r="J24" s="66">
        <f>'DR Namen Männer'!C49</f>
        <v>205</v>
      </c>
      <c r="K24" s="66">
        <f>'DR Namen Männer'!G49</f>
        <v>175</v>
      </c>
      <c r="L24" s="66">
        <f>'DR Namen Männer'!K49</f>
        <v>165</v>
      </c>
      <c r="M24" s="66">
        <f>'DR Namen Männer'!C63</f>
        <v>90</v>
      </c>
      <c r="N24" s="66">
        <f>'DR Namen Männer'!G63</f>
        <v>0</v>
      </c>
      <c r="O24" s="67">
        <f>'DR Namen Männer'!K63</f>
        <v>0</v>
      </c>
    </row>
    <row r="25" spans="1:15" x14ac:dyDescent="0.2">
      <c r="A25" s="43" t="s">
        <v>13</v>
      </c>
      <c r="B25" s="23">
        <f>'DR Namen Männer'!C8</f>
        <v>0</v>
      </c>
      <c r="C25" s="23">
        <f>'DR Namen Männer'!G8</f>
        <v>228</v>
      </c>
      <c r="D25" s="42">
        <f>'DR Namen Männer'!K8</f>
        <v>205</v>
      </c>
      <c r="E25" s="42">
        <f>'DR Namen Männer'!C22</f>
        <v>227.5</v>
      </c>
      <c r="F25" s="23">
        <f>'DR Namen Männer'!G22</f>
        <v>330</v>
      </c>
      <c r="G25" s="42">
        <f>'DR Namen Männer'!C36</f>
        <v>265</v>
      </c>
      <c r="H25" s="42">
        <f>'DR Namen Männer'!G36</f>
        <v>280</v>
      </c>
      <c r="I25" s="42">
        <f>'DR Namen Männer'!K36</f>
        <v>235</v>
      </c>
      <c r="J25" s="42">
        <f>'DR Namen Männer'!C50</f>
        <v>240</v>
      </c>
      <c r="K25" s="42">
        <f>'DR Namen Männer'!G50</f>
        <v>240</v>
      </c>
      <c r="L25" s="42">
        <f>'DR Namen Männer'!K50</f>
        <v>172.5</v>
      </c>
      <c r="M25" s="42">
        <f>'DR Namen Männer'!C64</f>
        <v>120</v>
      </c>
      <c r="N25" s="42">
        <f>'DR Namen Männer'!G64</f>
        <v>0</v>
      </c>
      <c r="O25" s="44">
        <f>'DR Namen Männer'!K64</f>
        <v>0</v>
      </c>
    </row>
    <row r="26" spans="1:15" x14ac:dyDescent="0.2">
      <c r="A26" s="64" t="s">
        <v>14</v>
      </c>
      <c r="B26" s="65">
        <f>'DR Namen Männer'!C9</f>
        <v>0</v>
      </c>
      <c r="C26" s="65">
        <f>'DR Namen Männer'!G9</f>
        <v>250</v>
      </c>
      <c r="D26" s="66">
        <f>'DR Namen Männer'!K9</f>
        <v>245</v>
      </c>
      <c r="E26" s="66">
        <f>'DR Namen Männer'!C23</f>
        <v>300</v>
      </c>
      <c r="F26" s="65">
        <f>'DR Namen Männer'!G23</f>
        <v>325</v>
      </c>
      <c r="G26" s="66">
        <f>'DR Namen Männer'!C37</f>
        <v>247.5</v>
      </c>
      <c r="H26" s="66">
        <f>'DR Namen Männer'!G37</f>
        <v>250</v>
      </c>
      <c r="I26" s="66">
        <f>'DR Namen Männer'!K37</f>
        <v>253</v>
      </c>
      <c r="J26" s="66">
        <f>'DR Namen Männer'!C51</f>
        <v>222.5</v>
      </c>
      <c r="K26" s="66">
        <f>'DR Namen Männer'!G51</f>
        <v>135</v>
      </c>
      <c r="L26" s="66">
        <f>'DR Namen Männer'!K51</f>
        <v>170</v>
      </c>
      <c r="M26" s="66">
        <f>'DR Namen Männer'!C65</f>
        <v>175</v>
      </c>
      <c r="N26" s="66">
        <f>'DR Namen Männer'!G65</f>
        <v>165</v>
      </c>
      <c r="O26" s="67">
        <f>'DR Namen Männer'!K65</f>
        <v>0</v>
      </c>
    </row>
    <row r="27" spans="1:15" x14ac:dyDescent="0.2">
      <c r="A27" s="43" t="s">
        <v>15</v>
      </c>
      <c r="B27" s="23">
        <f>'DR Namen Männer'!C10</f>
        <v>0</v>
      </c>
      <c r="C27" s="23">
        <f>'DR Namen Männer'!G10</f>
        <v>165</v>
      </c>
      <c r="D27" s="42">
        <f>'DR Namen Männer'!K10</f>
        <v>320</v>
      </c>
      <c r="E27" s="42">
        <f>'DR Namen Männer'!C24</f>
        <v>312.5</v>
      </c>
      <c r="F27" s="23">
        <f>'DR Namen Männer'!G24</f>
        <v>380</v>
      </c>
      <c r="G27" s="42">
        <f>'DR Namen Männer'!C38</f>
        <v>312.5</v>
      </c>
      <c r="H27" s="42">
        <f>'DR Namen Männer'!G38</f>
        <v>260</v>
      </c>
      <c r="I27" s="42">
        <f>'DR Namen Männer'!K38</f>
        <v>270</v>
      </c>
      <c r="J27" s="42">
        <f>'DR Namen Männer'!C52</f>
        <v>280</v>
      </c>
      <c r="K27" s="42">
        <f>'DR Namen Männer'!G52</f>
        <v>210</v>
      </c>
      <c r="L27" s="42">
        <f>'DR Namen Männer'!K52</f>
        <v>155</v>
      </c>
      <c r="M27" s="42">
        <f>'DR Namen Männer'!C66</f>
        <v>165</v>
      </c>
      <c r="N27" s="42">
        <f>'DR Namen Männer'!G66</f>
        <v>150</v>
      </c>
      <c r="O27" s="44">
        <f>'DR Namen Männer'!K66</f>
        <v>0</v>
      </c>
    </row>
    <row r="28" spans="1:15" x14ac:dyDescent="0.2">
      <c r="A28" s="64" t="s">
        <v>16</v>
      </c>
      <c r="B28" s="65">
        <f>'DR Namen Männer'!C11</f>
        <v>0</v>
      </c>
      <c r="C28" s="65">
        <f>'DR Namen Männer'!G11</f>
        <v>250.5</v>
      </c>
      <c r="D28" s="66">
        <f>'DR Namen Männer'!K11</f>
        <v>335</v>
      </c>
      <c r="E28" s="66">
        <f>'DR Namen Männer'!C25</f>
        <v>370</v>
      </c>
      <c r="F28" s="65">
        <f>'DR Namen Männer'!G25</f>
        <v>415</v>
      </c>
      <c r="G28" s="66">
        <f>'DR Namen Männer'!C39</f>
        <v>327.5</v>
      </c>
      <c r="H28" s="66">
        <f>'DR Namen Männer'!G39</f>
        <v>310</v>
      </c>
      <c r="I28" s="66">
        <f>'DR Namen Männer'!K39</f>
        <v>287.5</v>
      </c>
      <c r="J28" s="66">
        <f>'DR Namen Männer'!C53</f>
        <v>261</v>
      </c>
      <c r="K28" s="66">
        <f>'DR Namen Männer'!G53</f>
        <v>230</v>
      </c>
      <c r="L28" s="66">
        <f>'DR Namen Männer'!K53</f>
        <v>230.5</v>
      </c>
      <c r="M28" s="66">
        <f>'DR Namen Männer'!C67</f>
        <v>0</v>
      </c>
      <c r="N28" s="66">
        <f>'DR Namen Männer'!G67</f>
        <v>0</v>
      </c>
      <c r="O28" s="67">
        <f>'DR Namen Männer'!K67</f>
        <v>0</v>
      </c>
    </row>
    <row r="29" spans="1:15" x14ac:dyDescent="0.2">
      <c r="A29" s="43" t="s">
        <v>17</v>
      </c>
      <c r="B29" s="23">
        <f>'DR Namen Männer'!C12</f>
        <v>0</v>
      </c>
      <c r="C29" s="23">
        <f>'DR Namen Männer'!G12</f>
        <v>265</v>
      </c>
      <c r="D29" s="42">
        <f>'DR Namen Männer'!K12</f>
        <v>185</v>
      </c>
      <c r="E29" s="42">
        <f>'DR Namen Männer'!C26</f>
        <v>410.5</v>
      </c>
      <c r="F29" s="23">
        <f>'DR Namen Männer'!G26</f>
        <v>410.5</v>
      </c>
      <c r="G29" s="42">
        <f>'DR Namen Männer'!C40</f>
        <v>335</v>
      </c>
      <c r="H29" s="42">
        <f>'DR Namen Männer'!G40</f>
        <v>370</v>
      </c>
      <c r="I29" s="42">
        <f>'DR Namen Männer'!K40</f>
        <v>290</v>
      </c>
      <c r="J29" s="42">
        <f>'DR Namen Männer'!C54</f>
        <v>220</v>
      </c>
      <c r="K29" s="42">
        <f>'DR Namen Männer'!G54</f>
        <v>240.5</v>
      </c>
      <c r="L29" s="42">
        <f>'DR Namen Männer'!K54</f>
        <v>135</v>
      </c>
      <c r="M29" s="42">
        <f>'DR Namen Männer'!C68</f>
        <v>170</v>
      </c>
      <c r="N29" s="42">
        <f>'DR Namen Männer'!G68</f>
        <v>0</v>
      </c>
      <c r="O29" s="44">
        <f>'DR Namen Männer'!K68</f>
        <v>0</v>
      </c>
    </row>
    <row r="30" spans="1:15" x14ac:dyDescent="0.2">
      <c r="A30" s="64" t="s">
        <v>18</v>
      </c>
      <c r="B30" s="65">
        <f>'DR Namen Männer'!C13</f>
        <v>0</v>
      </c>
      <c r="C30" s="65">
        <f>'DR Namen Männer'!G13</f>
        <v>0</v>
      </c>
      <c r="D30" s="66">
        <f>'DR Namen Männer'!K13</f>
        <v>0</v>
      </c>
      <c r="E30" s="66">
        <f>'DR Namen Männer'!C27</f>
        <v>340.5</v>
      </c>
      <c r="F30" s="65">
        <f>'DR Namen Männer'!G27</f>
        <v>452.5</v>
      </c>
      <c r="G30" s="66">
        <f>'DR Namen Männer'!C41</f>
        <v>402.5</v>
      </c>
      <c r="H30" s="66">
        <f>'DR Namen Männer'!G41</f>
        <v>345</v>
      </c>
      <c r="I30" s="66">
        <f>'DR Namen Männer'!K41</f>
        <v>290</v>
      </c>
      <c r="J30" s="66">
        <f>'DR Namen Männer'!C55</f>
        <v>275</v>
      </c>
      <c r="K30" s="66">
        <f>'DR Namen Männer'!G55</f>
        <v>0</v>
      </c>
      <c r="L30" s="66">
        <f>'DR Namen Männer'!K55</f>
        <v>0</v>
      </c>
      <c r="M30" s="66">
        <f>'DR Namen Männer'!C69</f>
        <v>0</v>
      </c>
      <c r="N30" s="66">
        <f>'DR Namen Männer'!G69</f>
        <v>0</v>
      </c>
      <c r="O30" s="67">
        <f>'DR Namen Männer'!K69</f>
        <v>0</v>
      </c>
    </row>
    <row r="31" spans="1:15" x14ac:dyDescent="0.2">
      <c r="A31" s="43" t="s">
        <v>19</v>
      </c>
      <c r="B31" s="23">
        <f>'DR Namen Männer'!C14</f>
        <v>0</v>
      </c>
      <c r="C31" s="23">
        <f>'DR Namen Männer'!G14</f>
        <v>0</v>
      </c>
      <c r="D31" s="42">
        <f>'DR Namen Männer'!K14</f>
        <v>0</v>
      </c>
      <c r="E31" s="42">
        <f>'DR Namen Männer'!C28</f>
        <v>180</v>
      </c>
      <c r="F31" s="23">
        <f>'DR Namen Männer'!G28</f>
        <v>459</v>
      </c>
      <c r="G31" s="42">
        <f>'DR Namen Männer'!C42</f>
        <v>341</v>
      </c>
      <c r="H31" s="42">
        <f>'DR Namen Männer'!G42</f>
        <v>310.5</v>
      </c>
      <c r="I31" s="42">
        <f>'DR Namen Männer'!K42</f>
        <v>220</v>
      </c>
      <c r="J31" s="42">
        <f>'DR Namen Männer'!C56</f>
        <v>210</v>
      </c>
      <c r="K31" s="42">
        <f>'DR Namen Männer'!G56</f>
        <v>0</v>
      </c>
      <c r="L31" s="42">
        <f>'DR Namen Männer'!K56</f>
        <v>0</v>
      </c>
      <c r="M31" s="42">
        <f>'DR Namen Männer'!C70</f>
        <v>0</v>
      </c>
      <c r="N31" s="42">
        <f>'DR Namen Männer'!G70</f>
        <v>0</v>
      </c>
      <c r="O31" s="44">
        <f>'DR Namen Männer'!K70</f>
        <v>0</v>
      </c>
    </row>
    <row r="32" spans="1:15" ht="13.5" thickBot="1" x14ac:dyDescent="0.25">
      <c r="A32" s="68" t="s">
        <v>20</v>
      </c>
      <c r="B32" s="69">
        <f>'DR Namen Männer'!C15</f>
        <v>0</v>
      </c>
      <c r="C32" s="69">
        <f>'DR Namen Männer'!G15</f>
        <v>0</v>
      </c>
      <c r="D32" s="70">
        <f>'DR Namen Männer'!K15</f>
        <v>0</v>
      </c>
      <c r="E32" s="70">
        <f>'DR Namen Männer'!C29</f>
        <v>200</v>
      </c>
      <c r="F32" s="69">
        <f>'DR Namen Männer'!G29</f>
        <v>425</v>
      </c>
      <c r="G32" s="70">
        <f>'DR Namen Männer'!C43</f>
        <v>0</v>
      </c>
      <c r="H32" s="70">
        <f>'DR Namen Männer'!G43</f>
        <v>300</v>
      </c>
      <c r="I32" s="70">
        <f>'DR Namen Männer'!K43</f>
        <v>210</v>
      </c>
      <c r="J32" s="70">
        <f>'DR Namen Männer'!C57</f>
        <v>0</v>
      </c>
      <c r="K32" s="70">
        <f>'DR Namen Männer'!G57</f>
        <v>0</v>
      </c>
      <c r="L32" s="70">
        <f>'DR Namen Männer'!K57</f>
        <v>0</v>
      </c>
      <c r="M32" s="70">
        <f>'DR Namen Männer'!C71</f>
        <v>0</v>
      </c>
      <c r="N32" s="70">
        <f>'DR Namen Männer'!G71</f>
        <v>0</v>
      </c>
      <c r="O32" s="71">
        <f>'DR Namen Männer'!K71</f>
        <v>0</v>
      </c>
    </row>
  </sheetData>
  <phoneticPr fontId="8" type="noConversion"/>
  <conditionalFormatting sqref="D6:O13 D15:O15 E14:O14 B6:D15 B21:O32">
    <cfRule type="cellIs" dxfId="0" priority="2" stopIfTrue="1" operator="equal">
      <formula>0</formula>
    </cfRule>
  </conditionalFormatting>
  <printOptions horizontalCentered="1" verticalCentered="1"/>
  <pageMargins left="0.59055118110236227" right="0.59055118110236227" top="0.78740157480314965" bottom="0.78740157480314965" header="0.39370078740157483" footer="0.39370078740157483"/>
  <pageSetup paperSize="9" scale="89" orientation="portrait" r:id="rId1"/>
  <headerFooter alignWithMargins="0">
    <oddHeader>&amp;LWPC-Germany</oddHeader>
    <oddFooter>&amp;Lwww.wpc-germany.news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5"/>
  <sheetViews>
    <sheetView view="pageBreakPreview" topLeftCell="A16" zoomScaleSheetLayoutView="100" workbookViewId="0">
      <selection activeCell="A2" sqref="A2"/>
    </sheetView>
  </sheetViews>
  <sheetFormatPr baseColWidth="10" defaultRowHeight="12.75" x14ac:dyDescent="0.2"/>
  <cols>
    <col min="1" max="1" width="10.7109375" style="4" customWidth="1"/>
    <col min="2" max="2" width="2.42578125" style="5" customWidth="1"/>
    <col min="3" max="3" width="6.7109375" style="25" customWidth="1"/>
    <col min="4" max="4" width="15.28515625" style="8" customWidth="1"/>
    <col min="5" max="5" width="6.5703125" style="25" bestFit="1" customWidth="1"/>
    <col min="6" max="6" width="2.42578125" style="5" customWidth="1"/>
    <col min="7" max="7" width="6.7109375" style="25" customWidth="1"/>
    <col min="8" max="8" width="15.28515625" style="8" customWidth="1"/>
    <col min="9" max="9" width="5" style="25" bestFit="1" customWidth="1"/>
    <col min="10" max="10" width="2.42578125" style="5" customWidth="1"/>
    <col min="11" max="11" width="6.7109375" style="25" customWidth="1"/>
    <col min="12" max="12" width="16.85546875" style="8" customWidth="1"/>
    <col min="13" max="13" width="5" style="25" bestFit="1" customWidth="1"/>
    <col min="14" max="14" width="2.42578125" style="5" customWidth="1"/>
    <col min="15" max="15" width="7.42578125" style="1" customWidth="1"/>
    <col min="16" max="16384" width="11.42578125" style="4"/>
  </cols>
  <sheetData>
    <row r="1" spans="1:16" ht="18" x14ac:dyDescent="0.25">
      <c r="A1" s="41" t="s">
        <v>117</v>
      </c>
      <c r="B1" s="17"/>
      <c r="C1" s="18"/>
      <c r="D1" s="2"/>
      <c r="E1" s="37"/>
      <c r="F1" s="28"/>
      <c r="G1" s="29"/>
      <c r="H1" s="26"/>
      <c r="I1" s="18"/>
      <c r="J1" s="17"/>
      <c r="M1" s="40" t="s">
        <v>35</v>
      </c>
      <c r="N1" s="17"/>
      <c r="P1" s="1"/>
    </row>
    <row r="2" spans="1:16" x14ac:dyDescent="0.2">
      <c r="A2" s="1"/>
      <c r="C2" s="18"/>
      <c r="D2" s="2"/>
      <c r="E2" s="18"/>
      <c r="G2" s="18"/>
      <c r="H2" s="2"/>
      <c r="I2" s="18"/>
      <c r="K2" s="18"/>
      <c r="L2" s="89" t="str">
        <f>'DR Beuge EQ'!N4</f>
        <v>Stand 31.12.2021</v>
      </c>
      <c r="M2" s="18"/>
      <c r="P2" s="1"/>
    </row>
    <row r="3" spans="1:16" x14ac:dyDescent="0.2">
      <c r="A3" s="19" t="s">
        <v>21</v>
      </c>
      <c r="B3" s="20"/>
      <c r="C3" s="24" t="s">
        <v>1</v>
      </c>
      <c r="D3" s="21"/>
      <c r="E3" s="22"/>
      <c r="F3" s="20"/>
      <c r="G3" s="24" t="s">
        <v>25</v>
      </c>
      <c r="H3" s="21"/>
      <c r="I3" s="22"/>
      <c r="J3" s="20"/>
      <c r="K3" s="24" t="s">
        <v>26</v>
      </c>
      <c r="L3" s="21"/>
      <c r="M3" s="22"/>
      <c r="N3" s="20"/>
    </row>
    <row r="4" spans="1:16" x14ac:dyDescent="0.2">
      <c r="A4" s="14" t="s">
        <v>7</v>
      </c>
      <c r="B4" s="7"/>
      <c r="C4" s="53"/>
      <c r="D4" s="54"/>
      <c r="E4" s="55"/>
      <c r="F4" s="56"/>
      <c r="G4" s="53"/>
      <c r="H4" s="54"/>
      <c r="I4" s="55"/>
      <c r="J4" s="56"/>
      <c r="K4" s="53"/>
      <c r="L4" s="54"/>
      <c r="M4" s="55"/>
      <c r="N4" s="7"/>
    </row>
    <row r="5" spans="1:16" x14ac:dyDescent="0.2">
      <c r="A5" s="23" t="s">
        <v>8</v>
      </c>
      <c r="B5" s="7"/>
      <c r="C5" s="53"/>
      <c r="D5" s="54"/>
      <c r="E5" s="55"/>
      <c r="F5" s="56"/>
      <c r="G5" s="53"/>
      <c r="H5" s="54"/>
      <c r="I5" s="55"/>
      <c r="J5" s="56"/>
      <c r="K5" s="53"/>
      <c r="L5" s="54"/>
      <c r="M5" s="55"/>
      <c r="N5" s="7"/>
    </row>
    <row r="6" spans="1:16" s="5" customFormat="1" x14ac:dyDescent="0.2">
      <c r="A6" s="6" t="s">
        <v>9</v>
      </c>
      <c r="B6" s="7"/>
      <c r="C6" s="53"/>
      <c r="D6" s="54"/>
      <c r="E6" s="55"/>
      <c r="F6" s="56"/>
      <c r="G6" s="53"/>
      <c r="H6" s="54"/>
      <c r="I6" s="55"/>
      <c r="J6" s="56"/>
      <c r="K6" s="53"/>
      <c r="L6" s="54"/>
      <c r="M6" s="55"/>
      <c r="N6" s="7"/>
      <c r="O6" s="1"/>
      <c r="P6" s="4"/>
    </row>
    <row r="7" spans="1:16" x14ac:dyDescent="0.2">
      <c r="A7" s="23" t="s">
        <v>10</v>
      </c>
      <c r="B7" s="7"/>
      <c r="C7" s="53"/>
      <c r="D7" s="54"/>
      <c r="E7" s="55"/>
      <c r="F7" s="56"/>
      <c r="G7" s="53"/>
      <c r="H7" s="54"/>
      <c r="I7" s="55"/>
      <c r="J7" s="56"/>
      <c r="K7" s="53"/>
      <c r="L7" s="54"/>
      <c r="M7" s="55"/>
      <c r="N7" s="7"/>
    </row>
    <row r="8" spans="1:16" x14ac:dyDescent="0.2">
      <c r="A8" s="14" t="s">
        <v>11</v>
      </c>
      <c r="B8" s="7"/>
      <c r="C8" s="53">
        <v>115</v>
      </c>
      <c r="D8" s="63" t="s">
        <v>81</v>
      </c>
      <c r="E8" s="95">
        <v>2015</v>
      </c>
      <c r="F8" s="56"/>
      <c r="G8" s="53"/>
      <c r="H8" s="54"/>
      <c r="I8" s="55"/>
      <c r="J8" s="56"/>
      <c r="K8" s="53"/>
      <c r="L8" s="54"/>
      <c r="M8" s="55"/>
      <c r="N8" s="7"/>
    </row>
    <row r="9" spans="1:16" x14ac:dyDescent="0.2">
      <c r="A9" s="23" t="s">
        <v>12</v>
      </c>
      <c r="B9" s="7"/>
      <c r="C9" s="53">
        <v>65</v>
      </c>
      <c r="D9" s="63" t="s">
        <v>111</v>
      </c>
      <c r="E9" s="95">
        <v>2018</v>
      </c>
      <c r="F9" s="56"/>
      <c r="G9" s="53">
        <v>100</v>
      </c>
      <c r="H9" s="63" t="s">
        <v>80</v>
      </c>
      <c r="I9" s="95">
        <v>2015</v>
      </c>
      <c r="J9" s="56"/>
      <c r="K9" s="53"/>
      <c r="L9" s="54"/>
      <c r="M9" s="55"/>
      <c r="N9" s="7"/>
    </row>
    <row r="10" spans="1:16" s="5" customFormat="1" x14ac:dyDescent="0.2">
      <c r="A10" s="6" t="s">
        <v>13</v>
      </c>
      <c r="B10" s="7"/>
      <c r="C10" s="53"/>
      <c r="D10" s="54"/>
      <c r="E10" s="55"/>
      <c r="F10" s="56"/>
      <c r="G10" s="53"/>
      <c r="H10" s="54"/>
      <c r="I10" s="55"/>
      <c r="J10" s="56"/>
      <c r="K10" s="53"/>
      <c r="L10" s="54"/>
      <c r="M10" s="55"/>
      <c r="N10" s="7"/>
      <c r="O10" s="1"/>
      <c r="P10" s="4"/>
    </row>
    <row r="11" spans="1:16" x14ac:dyDescent="0.2">
      <c r="A11" s="23" t="s">
        <v>14</v>
      </c>
      <c r="B11" s="7"/>
      <c r="C11" s="53"/>
      <c r="D11" s="54"/>
      <c r="E11" s="55"/>
      <c r="F11" s="56"/>
      <c r="G11" s="53"/>
      <c r="H11" s="54"/>
      <c r="I11" s="55"/>
      <c r="J11" s="56"/>
      <c r="K11" s="53"/>
      <c r="L11" s="54"/>
      <c r="M11" s="55"/>
      <c r="N11" s="7"/>
    </row>
    <row r="12" spans="1:16" x14ac:dyDescent="0.2">
      <c r="A12" s="14" t="s">
        <v>15</v>
      </c>
      <c r="B12" s="7"/>
      <c r="C12" s="53"/>
      <c r="D12" s="54"/>
      <c r="E12" s="55"/>
      <c r="F12" s="56"/>
      <c r="G12" s="53"/>
      <c r="H12" s="54"/>
      <c r="I12" s="55"/>
      <c r="J12" s="56"/>
      <c r="K12" s="53"/>
      <c r="L12" s="54"/>
      <c r="M12" s="55"/>
      <c r="N12" s="7"/>
    </row>
    <row r="13" spans="1:16" x14ac:dyDescent="0.2">
      <c r="A13" s="23" t="s">
        <v>24</v>
      </c>
      <c r="B13" s="7"/>
      <c r="C13" s="53"/>
      <c r="D13" s="54"/>
      <c r="E13" s="55"/>
      <c r="F13" s="56"/>
      <c r="G13" s="53"/>
      <c r="H13" s="54"/>
      <c r="I13" s="55"/>
      <c r="J13" s="56"/>
      <c r="K13" s="53"/>
      <c r="L13" s="54"/>
      <c r="M13" s="55"/>
      <c r="N13" s="7"/>
    </row>
    <row r="14" spans="1:16" s="5" customFormat="1" ht="12.95" customHeight="1" x14ac:dyDescent="0.2">
      <c r="A14" s="7"/>
      <c r="B14" s="7"/>
      <c r="C14" s="56"/>
      <c r="D14" s="56"/>
      <c r="E14" s="60"/>
      <c r="F14" s="56"/>
      <c r="G14" s="56"/>
      <c r="H14" s="56"/>
      <c r="I14" s="60"/>
      <c r="J14" s="56"/>
      <c r="K14" s="56"/>
      <c r="L14" s="56"/>
      <c r="M14" s="60"/>
      <c r="N14" s="7"/>
      <c r="O14" s="1"/>
      <c r="P14" s="4"/>
    </row>
    <row r="15" spans="1:16" x14ac:dyDescent="0.2">
      <c r="A15" s="19" t="s">
        <v>21</v>
      </c>
      <c r="B15" s="20"/>
      <c r="C15" s="83" t="s">
        <v>23</v>
      </c>
      <c r="D15" s="80"/>
      <c r="E15" s="81"/>
      <c r="F15" s="36"/>
      <c r="G15" s="82" t="s">
        <v>0</v>
      </c>
      <c r="H15" s="80"/>
      <c r="I15" s="81"/>
      <c r="J15" s="36"/>
      <c r="K15" s="84"/>
      <c r="L15" s="85"/>
      <c r="M15" s="86"/>
      <c r="N15" s="20"/>
      <c r="O15" s="4"/>
    </row>
    <row r="16" spans="1:16" x14ac:dyDescent="0.2">
      <c r="A16" s="14" t="s">
        <v>7</v>
      </c>
      <c r="B16" s="7"/>
      <c r="C16" s="53"/>
      <c r="D16" s="54"/>
      <c r="E16" s="55"/>
      <c r="F16" s="56"/>
      <c r="G16" s="53"/>
      <c r="H16" s="54"/>
      <c r="I16" s="55"/>
      <c r="J16" s="56"/>
      <c r="K16" s="56"/>
      <c r="L16" s="59"/>
      <c r="M16" s="60"/>
      <c r="N16" s="7"/>
      <c r="O16" s="4"/>
    </row>
    <row r="17" spans="1:16" x14ac:dyDescent="0.2">
      <c r="A17" s="23" t="s">
        <v>8</v>
      </c>
      <c r="B17" s="7"/>
      <c r="C17" s="53">
        <v>70</v>
      </c>
      <c r="D17" s="63" t="s">
        <v>37</v>
      </c>
      <c r="E17" s="55">
        <v>1998</v>
      </c>
      <c r="F17" s="56"/>
      <c r="G17" s="53">
        <v>70</v>
      </c>
      <c r="H17" s="54" t="s">
        <v>37</v>
      </c>
      <c r="I17" s="55">
        <v>1998</v>
      </c>
      <c r="J17" s="56"/>
      <c r="K17" s="56"/>
      <c r="L17" s="59"/>
      <c r="M17" s="60"/>
      <c r="N17" s="7"/>
      <c r="O17" s="4"/>
    </row>
    <row r="18" spans="1:16" s="5" customFormat="1" x14ac:dyDescent="0.2">
      <c r="A18" s="6" t="s">
        <v>9</v>
      </c>
      <c r="B18" s="7"/>
      <c r="C18" s="53"/>
      <c r="D18" s="54"/>
      <c r="E18" s="55"/>
      <c r="F18" s="56"/>
      <c r="G18" s="57">
        <v>112.5</v>
      </c>
      <c r="H18" s="54" t="s">
        <v>105</v>
      </c>
      <c r="I18" s="55">
        <v>1999</v>
      </c>
      <c r="J18" s="56"/>
      <c r="K18" s="56"/>
      <c r="L18" s="59"/>
      <c r="M18" s="60"/>
      <c r="N18" s="7"/>
    </row>
    <row r="19" spans="1:16" x14ac:dyDescent="0.2">
      <c r="A19" s="23" t="s">
        <v>10</v>
      </c>
      <c r="B19" s="7"/>
      <c r="C19" s="53">
        <v>85</v>
      </c>
      <c r="D19" s="54" t="s">
        <v>104</v>
      </c>
      <c r="E19" s="55">
        <v>2009</v>
      </c>
      <c r="F19" s="56"/>
      <c r="G19" s="53">
        <v>135</v>
      </c>
      <c r="H19" s="54" t="s">
        <v>52</v>
      </c>
      <c r="I19" s="55">
        <v>2007</v>
      </c>
      <c r="J19" s="56"/>
      <c r="K19" s="56"/>
      <c r="L19" s="59"/>
      <c r="M19" s="60"/>
      <c r="N19" s="7"/>
      <c r="O19" s="4"/>
    </row>
    <row r="20" spans="1:16" x14ac:dyDescent="0.2">
      <c r="A20" s="14" t="s">
        <v>11</v>
      </c>
      <c r="B20" s="7"/>
      <c r="C20" s="53"/>
      <c r="D20" s="54"/>
      <c r="E20" s="55"/>
      <c r="F20" s="56"/>
      <c r="G20" s="53">
        <v>177.5</v>
      </c>
      <c r="H20" s="54" t="s">
        <v>55</v>
      </c>
      <c r="I20" s="55">
        <v>2013</v>
      </c>
      <c r="J20" s="56"/>
      <c r="K20" s="56"/>
      <c r="L20" s="59"/>
      <c r="M20" s="60"/>
      <c r="N20" s="7"/>
      <c r="O20" s="4"/>
    </row>
    <row r="21" spans="1:16" x14ac:dyDescent="0.2">
      <c r="A21" s="23" t="s">
        <v>12</v>
      </c>
      <c r="B21" s="7"/>
      <c r="C21" s="53">
        <v>150</v>
      </c>
      <c r="D21" s="63" t="s">
        <v>38</v>
      </c>
      <c r="E21" s="55">
        <v>2000</v>
      </c>
      <c r="F21" s="56"/>
      <c r="G21" s="53">
        <v>170</v>
      </c>
      <c r="H21" s="63" t="s">
        <v>106</v>
      </c>
      <c r="I21" s="55">
        <v>2006</v>
      </c>
      <c r="J21" s="56"/>
      <c r="K21" s="56"/>
      <c r="L21" s="59"/>
      <c r="M21" s="60"/>
      <c r="N21" s="7"/>
      <c r="O21" s="4"/>
    </row>
    <row r="22" spans="1:16" s="5" customFormat="1" x14ac:dyDescent="0.2">
      <c r="A22" s="6" t="s">
        <v>13</v>
      </c>
      <c r="B22" s="7"/>
      <c r="C22" s="53"/>
      <c r="D22" s="54"/>
      <c r="E22" s="55"/>
      <c r="F22" s="56"/>
      <c r="G22" s="53">
        <v>215.5</v>
      </c>
      <c r="H22" s="54" t="s">
        <v>110</v>
      </c>
      <c r="I22" s="55">
        <v>2017</v>
      </c>
      <c r="J22" s="56"/>
      <c r="K22" s="56"/>
      <c r="L22" s="59"/>
      <c r="M22" s="60"/>
      <c r="N22" s="7"/>
    </row>
    <row r="23" spans="1:16" x14ac:dyDescent="0.2">
      <c r="A23" s="23" t="s">
        <v>14</v>
      </c>
      <c r="B23" s="7"/>
      <c r="C23" s="53"/>
      <c r="D23" s="54"/>
      <c r="E23" s="55"/>
      <c r="F23" s="56"/>
      <c r="G23" s="53">
        <v>180</v>
      </c>
      <c r="H23" s="54" t="s">
        <v>85</v>
      </c>
      <c r="I23" s="95">
        <v>2015</v>
      </c>
      <c r="J23" s="56"/>
      <c r="K23" s="56"/>
      <c r="L23" s="59"/>
      <c r="M23" s="60"/>
      <c r="N23" s="7"/>
      <c r="O23" s="4"/>
    </row>
    <row r="24" spans="1:16" x14ac:dyDescent="0.2">
      <c r="A24" s="14" t="s">
        <v>15</v>
      </c>
      <c r="B24" s="7"/>
      <c r="C24" s="53"/>
      <c r="D24" s="54"/>
      <c r="E24" s="55"/>
      <c r="F24" s="56"/>
      <c r="G24" s="53">
        <v>210</v>
      </c>
      <c r="H24" s="54" t="s">
        <v>51</v>
      </c>
      <c r="I24" s="55">
        <v>1998</v>
      </c>
      <c r="J24" s="56"/>
      <c r="K24" s="56"/>
      <c r="L24" s="59"/>
      <c r="M24" s="60"/>
      <c r="N24" s="7"/>
      <c r="O24" s="4"/>
    </row>
    <row r="25" spans="1:16" x14ac:dyDescent="0.2">
      <c r="A25" s="23" t="s">
        <v>24</v>
      </c>
      <c r="B25" s="7"/>
      <c r="C25" s="53"/>
      <c r="D25" s="54"/>
      <c r="E25" s="55"/>
      <c r="F25" s="56"/>
      <c r="G25" s="53"/>
      <c r="H25" s="54"/>
      <c r="I25" s="55"/>
      <c r="J25" s="56"/>
      <c r="K25" s="56"/>
      <c r="L25" s="59"/>
      <c r="M25" s="60"/>
      <c r="N25" s="7"/>
      <c r="O25" s="4"/>
    </row>
    <row r="26" spans="1:16" s="5" customFormat="1" ht="12.95" customHeight="1" x14ac:dyDescent="0.2">
      <c r="A26" s="7"/>
      <c r="B26" s="7"/>
      <c r="C26" s="56"/>
      <c r="D26" s="56"/>
      <c r="E26" s="60"/>
      <c r="F26" s="56"/>
      <c r="G26" s="56"/>
      <c r="H26" s="56"/>
      <c r="I26" s="60"/>
      <c r="J26" s="56"/>
      <c r="K26" s="56"/>
      <c r="L26" s="56"/>
      <c r="M26" s="60"/>
      <c r="N26" s="7"/>
      <c r="O26" s="1"/>
      <c r="P26" s="4"/>
    </row>
    <row r="27" spans="1:16" x14ac:dyDescent="0.2">
      <c r="A27" s="19" t="s">
        <v>21</v>
      </c>
      <c r="B27" s="20"/>
      <c r="C27" s="82" t="s">
        <v>4</v>
      </c>
      <c r="D27" s="80"/>
      <c r="E27" s="81"/>
      <c r="F27" s="36"/>
      <c r="G27" s="82" t="s">
        <v>27</v>
      </c>
      <c r="H27" s="80"/>
      <c r="I27" s="81"/>
      <c r="J27" s="36"/>
      <c r="K27" s="82" t="s">
        <v>28</v>
      </c>
      <c r="L27" s="80"/>
      <c r="M27" s="81"/>
      <c r="N27" s="20"/>
    </row>
    <row r="28" spans="1:16" x14ac:dyDescent="0.2">
      <c r="A28" s="14" t="s">
        <v>7</v>
      </c>
      <c r="B28" s="7"/>
      <c r="C28" s="53"/>
      <c r="D28" s="54"/>
      <c r="E28" s="55"/>
      <c r="F28" s="56"/>
      <c r="G28" s="53"/>
      <c r="H28" s="54"/>
      <c r="I28" s="55"/>
      <c r="J28" s="56"/>
      <c r="K28" s="53"/>
      <c r="L28" s="54"/>
      <c r="M28" s="55"/>
      <c r="N28" s="7"/>
    </row>
    <row r="29" spans="1:16" x14ac:dyDescent="0.2">
      <c r="A29" s="23" t="s">
        <v>8</v>
      </c>
      <c r="B29" s="7"/>
      <c r="C29" s="53"/>
      <c r="D29" s="54"/>
      <c r="E29" s="55"/>
      <c r="F29" s="56"/>
      <c r="G29" s="53"/>
      <c r="H29" s="54"/>
      <c r="I29" s="55"/>
      <c r="J29" s="56"/>
      <c r="K29" s="53"/>
      <c r="L29" s="54"/>
      <c r="M29" s="55"/>
      <c r="N29" s="7"/>
    </row>
    <row r="30" spans="1:16" s="5" customFormat="1" x14ac:dyDescent="0.2">
      <c r="A30" s="6" t="s">
        <v>9</v>
      </c>
      <c r="B30" s="7"/>
      <c r="C30" s="53"/>
      <c r="D30" s="54"/>
      <c r="E30" s="55"/>
      <c r="F30" s="56"/>
      <c r="G30" s="53"/>
      <c r="H30" s="54"/>
      <c r="I30" s="55"/>
      <c r="J30" s="56"/>
      <c r="K30" s="53"/>
      <c r="L30" s="54"/>
      <c r="M30" s="55"/>
      <c r="N30" s="7"/>
      <c r="O30" s="1"/>
      <c r="P30" s="4"/>
    </row>
    <row r="31" spans="1:16" x14ac:dyDescent="0.2">
      <c r="A31" s="23" t="s">
        <v>10</v>
      </c>
      <c r="B31" s="7"/>
      <c r="C31" s="53">
        <v>85</v>
      </c>
      <c r="D31" s="54" t="s">
        <v>57</v>
      </c>
      <c r="E31" s="55">
        <v>2007</v>
      </c>
      <c r="F31" s="56"/>
      <c r="G31" s="53"/>
      <c r="H31" s="54"/>
      <c r="I31" s="55"/>
      <c r="J31" s="56"/>
      <c r="K31" s="53"/>
      <c r="L31" s="54"/>
      <c r="M31" s="55"/>
      <c r="N31" s="7"/>
    </row>
    <row r="32" spans="1:16" x14ac:dyDescent="0.2">
      <c r="A32" s="14" t="s">
        <v>11</v>
      </c>
      <c r="B32" s="7"/>
      <c r="C32" s="53"/>
      <c r="D32" s="54"/>
      <c r="E32" s="55"/>
      <c r="F32" s="56"/>
      <c r="G32" s="53"/>
      <c r="H32" s="54"/>
      <c r="I32" s="55"/>
      <c r="J32" s="56"/>
      <c r="K32" s="53"/>
      <c r="L32" s="54"/>
      <c r="M32" s="55"/>
      <c r="N32" s="7"/>
    </row>
    <row r="33" spans="1:16" x14ac:dyDescent="0.2">
      <c r="A33" s="23" t="s">
        <v>12</v>
      </c>
      <c r="B33" s="7"/>
      <c r="C33" s="53">
        <v>80</v>
      </c>
      <c r="D33" s="63" t="s">
        <v>58</v>
      </c>
      <c r="E33" s="55">
        <v>2013</v>
      </c>
      <c r="F33" s="56"/>
      <c r="G33" s="53"/>
      <c r="H33" s="54"/>
      <c r="I33" s="55"/>
      <c r="J33" s="56"/>
      <c r="K33" s="53">
        <v>135</v>
      </c>
      <c r="L33" s="54" t="s">
        <v>52</v>
      </c>
      <c r="M33" s="55">
        <v>2005</v>
      </c>
      <c r="N33" s="7"/>
    </row>
    <row r="34" spans="1:16" s="5" customFormat="1" x14ac:dyDescent="0.2">
      <c r="A34" s="6" t="s">
        <v>13</v>
      </c>
      <c r="B34" s="7"/>
      <c r="C34" s="53"/>
      <c r="D34" s="54"/>
      <c r="E34" s="55"/>
      <c r="F34" s="56"/>
      <c r="G34" s="111">
        <v>162.5</v>
      </c>
      <c r="H34" s="112" t="s">
        <v>79</v>
      </c>
      <c r="I34" s="113">
        <v>2017</v>
      </c>
      <c r="J34" s="56"/>
      <c r="K34" s="53">
        <v>155</v>
      </c>
      <c r="L34" s="54" t="s">
        <v>79</v>
      </c>
      <c r="M34" s="55">
        <v>2019</v>
      </c>
      <c r="N34" s="7"/>
      <c r="O34" s="1"/>
      <c r="P34" s="4"/>
    </row>
    <row r="35" spans="1:16" x14ac:dyDescent="0.2">
      <c r="A35" s="23" t="s">
        <v>14</v>
      </c>
      <c r="B35" s="7"/>
      <c r="C35" s="53">
        <v>160</v>
      </c>
      <c r="D35" s="63" t="s">
        <v>56</v>
      </c>
      <c r="E35" s="95">
        <v>2007</v>
      </c>
      <c r="F35" s="56"/>
      <c r="G35" s="53">
        <v>167.5</v>
      </c>
      <c r="H35" s="54" t="s">
        <v>79</v>
      </c>
      <c r="I35" s="55">
        <v>2018</v>
      </c>
      <c r="J35" s="56"/>
      <c r="K35" s="53">
        <v>145</v>
      </c>
      <c r="L35" s="54" t="s">
        <v>79</v>
      </c>
      <c r="M35" s="55">
        <v>2019</v>
      </c>
      <c r="N35" s="7"/>
    </row>
    <row r="36" spans="1:16" x14ac:dyDescent="0.2">
      <c r="A36" s="14" t="s">
        <v>15</v>
      </c>
      <c r="B36" s="7"/>
      <c r="C36" s="53"/>
      <c r="D36" s="54"/>
      <c r="E36" s="55"/>
      <c r="F36" s="56"/>
      <c r="G36" s="53"/>
      <c r="H36" s="54"/>
      <c r="I36" s="55"/>
      <c r="J36" s="56"/>
      <c r="K36" s="53"/>
      <c r="L36" s="54"/>
      <c r="M36" s="55"/>
      <c r="N36" s="7"/>
    </row>
    <row r="37" spans="1:16" x14ac:dyDescent="0.2">
      <c r="A37" s="23" t="s">
        <v>24</v>
      </c>
      <c r="B37" s="7"/>
      <c r="C37" s="53"/>
      <c r="D37" s="54"/>
      <c r="E37" s="55"/>
      <c r="F37" s="56"/>
      <c r="G37" s="53"/>
      <c r="H37" s="54"/>
      <c r="I37" s="55"/>
      <c r="J37" s="56"/>
      <c r="K37" s="53"/>
      <c r="L37" s="54"/>
      <c r="M37" s="55"/>
      <c r="N37" s="7"/>
    </row>
    <row r="38" spans="1:16" s="5" customFormat="1" ht="12.95" customHeight="1" x14ac:dyDescent="0.2">
      <c r="A38" s="7"/>
      <c r="B38" s="7"/>
      <c r="C38" s="56"/>
      <c r="D38" s="56"/>
      <c r="E38" s="60"/>
      <c r="F38" s="56"/>
      <c r="G38" s="56"/>
      <c r="H38" s="56"/>
      <c r="I38" s="60"/>
      <c r="J38" s="56"/>
      <c r="K38" s="98">
        <v>110</v>
      </c>
      <c r="L38" s="99" t="s">
        <v>107</v>
      </c>
      <c r="M38" s="100">
        <v>2016</v>
      </c>
      <c r="N38" s="7"/>
      <c r="O38" s="1"/>
      <c r="P38" s="4"/>
    </row>
    <row r="39" spans="1:16" x14ac:dyDescent="0.2">
      <c r="A39" s="19" t="s">
        <v>21</v>
      </c>
      <c r="B39" s="20"/>
      <c r="C39" s="82" t="s">
        <v>5</v>
      </c>
      <c r="D39" s="80"/>
      <c r="E39" s="81"/>
      <c r="F39" s="36"/>
      <c r="G39" s="82" t="s">
        <v>29</v>
      </c>
      <c r="H39" s="80"/>
      <c r="I39" s="81"/>
      <c r="J39" s="36"/>
      <c r="K39" s="82" t="s">
        <v>30</v>
      </c>
      <c r="L39" s="80"/>
      <c r="M39" s="81"/>
      <c r="N39" s="20"/>
    </row>
    <row r="40" spans="1:16" x14ac:dyDescent="0.2">
      <c r="A40" s="14" t="s">
        <v>7</v>
      </c>
      <c r="B40" s="7"/>
      <c r="C40" s="53"/>
      <c r="D40" s="54"/>
      <c r="E40" s="55"/>
      <c r="F40" s="56"/>
      <c r="G40" s="53"/>
      <c r="H40" s="54"/>
      <c r="I40" s="55"/>
      <c r="J40" s="56"/>
      <c r="K40" s="53"/>
      <c r="L40" s="54"/>
      <c r="M40" s="55"/>
      <c r="N40" s="7"/>
      <c r="P40" s="1"/>
    </row>
    <row r="41" spans="1:16" x14ac:dyDescent="0.2">
      <c r="A41" s="23" t="s">
        <v>8</v>
      </c>
      <c r="B41" s="7"/>
      <c r="C41" s="53"/>
      <c r="D41" s="54"/>
      <c r="E41" s="55"/>
      <c r="F41" s="56"/>
      <c r="G41" s="53"/>
      <c r="H41" s="54"/>
      <c r="I41" s="55"/>
      <c r="J41" s="56"/>
      <c r="K41" s="53"/>
      <c r="L41" s="54"/>
      <c r="M41" s="55"/>
      <c r="N41" s="7"/>
      <c r="P41" s="1"/>
    </row>
    <row r="42" spans="1:16" s="5" customFormat="1" x14ac:dyDescent="0.2">
      <c r="A42" s="6" t="s">
        <v>9</v>
      </c>
      <c r="B42" s="7"/>
      <c r="C42" s="53"/>
      <c r="D42" s="54"/>
      <c r="E42" s="55"/>
      <c r="F42" s="56"/>
      <c r="G42" s="53"/>
      <c r="H42" s="54"/>
      <c r="I42" s="55"/>
      <c r="J42" s="56"/>
      <c r="K42" s="53"/>
      <c r="L42" s="54"/>
      <c r="M42" s="55"/>
      <c r="N42" s="7"/>
      <c r="O42" s="1"/>
      <c r="P42" s="1"/>
    </row>
    <row r="43" spans="1:16" x14ac:dyDescent="0.2">
      <c r="A43" s="23" t="s">
        <v>10</v>
      </c>
      <c r="B43" s="7"/>
      <c r="C43" s="53">
        <v>135</v>
      </c>
      <c r="D43" s="54" t="s">
        <v>52</v>
      </c>
      <c r="E43" s="55">
        <v>2007</v>
      </c>
      <c r="F43" s="56"/>
      <c r="G43" s="53"/>
      <c r="H43" s="54"/>
      <c r="I43" s="55"/>
      <c r="J43" s="56"/>
      <c r="K43" s="53"/>
      <c r="L43" s="54"/>
      <c r="M43" s="55"/>
      <c r="N43" s="7"/>
      <c r="P43" s="1"/>
    </row>
    <row r="44" spans="1:16" x14ac:dyDescent="0.2">
      <c r="A44" s="14" t="s">
        <v>11</v>
      </c>
      <c r="B44" s="7"/>
      <c r="C44" s="53">
        <v>117.5</v>
      </c>
      <c r="D44" s="54" t="s">
        <v>36</v>
      </c>
      <c r="E44" s="55">
        <v>2010</v>
      </c>
      <c r="F44" s="56"/>
      <c r="G44" s="53">
        <v>127.5</v>
      </c>
      <c r="H44" s="54" t="s">
        <v>46</v>
      </c>
      <c r="I44" s="55">
        <v>2012</v>
      </c>
      <c r="J44" s="56"/>
      <c r="K44" s="53"/>
      <c r="L44" s="54"/>
      <c r="M44" s="55"/>
      <c r="N44" s="7"/>
      <c r="P44" s="1"/>
    </row>
    <row r="45" spans="1:16" x14ac:dyDescent="0.2">
      <c r="A45" s="23" t="s">
        <v>12</v>
      </c>
      <c r="B45" s="7"/>
      <c r="C45" s="53"/>
      <c r="D45" s="54"/>
      <c r="E45" s="55"/>
      <c r="F45" s="56"/>
      <c r="G45" s="53">
        <v>137.5</v>
      </c>
      <c r="H45" s="54" t="s">
        <v>46</v>
      </c>
      <c r="I45" s="55">
        <v>2013</v>
      </c>
      <c r="J45" s="56"/>
      <c r="K45" s="53"/>
      <c r="L45" s="54"/>
      <c r="M45" s="55"/>
      <c r="N45" s="7"/>
      <c r="P45" s="1"/>
    </row>
    <row r="46" spans="1:16" s="5" customFormat="1" x14ac:dyDescent="0.2">
      <c r="A46" s="6" t="s">
        <v>13</v>
      </c>
      <c r="B46" s="7"/>
      <c r="C46" s="53"/>
      <c r="D46" s="54"/>
      <c r="E46" s="55"/>
      <c r="F46" s="56"/>
      <c r="G46" s="53"/>
      <c r="H46" s="54"/>
      <c r="I46" s="55"/>
      <c r="J46" s="56"/>
      <c r="K46" s="53"/>
      <c r="L46" s="54"/>
      <c r="M46" s="55"/>
      <c r="N46" s="7"/>
      <c r="O46" s="1"/>
      <c r="P46" s="1"/>
    </row>
    <row r="47" spans="1:16" x14ac:dyDescent="0.2">
      <c r="A47" s="23" t="s">
        <v>14</v>
      </c>
      <c r="B47" s="7"/>
      <c r="C47" s="53">
        <v>100</v>
      </c>
      <c r="D47" s="63" t="s">
        <v>109</v>
      </c>
      <c r="E47" s="95">
        <v>2017</v>
      </c>
      <c r="F47" s="56"/>
      <c r="G47" s="53"/>
      <c r="H47" s="54"/>
      <c r="I47" s="55"/>
      <c r="J47" s="56"/>
      <c r="K47" s="53"/>
      <c r="L47" s="54"/>
      <c r="M47" s="55"/>
      <c r="N47" s="7"/>
      <c r="P47" s="1"/>
    </row>
    <row r="48" spans="1:16" x14ac:dyDescent="0.2">
      <c r="A48" s="14" t="s">
        <v>15</v>
      </c>
      <c r="B48" s="7"/>
      <c r="C48" s="53"/>
      <c r="D48" s="54"/>
      <c r="E48" s="55"/>
      <c r="F48" s="56"/>
      <c r="G48" s="53"/>
      <c r="H48" s="54"/>
      <c r="I48" s="55"/>
      <c r="J48" s="56"/>
      <c r="K48" s="53"/>
      <c r="L48" s="54"/>
      <c r="M48" s="55"/>
      <c r="N48" s="7"/>
    </row>
    <row r="49" spans="1:16" x14ac:dyDescent="0.2">
      <c r="A49" s="23" t="s">
        <v>24</v>
      </c>
      <c r="B49" s="7"/>
      <c r="C49" s="53"/>
      <c r="D49" s="54"/>
      <c r="E49" s="55"/>
      <c r="F49" s="56"/>
      <c r="G49" s="53"/>
      <c r="H49" s="54"/>
      <c r="I49" s="55"/>
      <c r="J49" s="56"/>
      <c r="K49" s="53"/>
      <c r="L49" s="54"/>
      <c r="M49" s="55"/>
      <c r="N49" s="7"/>
    </row>
    <row r="50" spans="1:16" s="5" customFormat="1" ht="12.95" customHeight="1" x14ac:dyDescent="0.2">
      <c r="A50" s="7"/>
      <c r="B50" s="7"/>
      <c r="C50" s="56"/>
      <c r="D50" s="56"/>
      <c r="E50" s="60"/>
      <c r="F50" s="56"/>
      <c r="G50" s="56"/>
      <c r="H50" s="56"/>
      <c r="I50" s="60"/>
      <c r="J50" s="56"/>
      <c r="K50" s="56"/>
      <c r="L50" s="56"/>
      <c r="M50" s="60"/>
      <c r="N50" s="7"/>
      <c r="O50" s="1"/>
      <c r="P50" s="4"/>
    </row>
    <row r="51" spans="1:16" x14ac:dyDescent="0.2">
      <c r="A51" s="19" t="s">
        <v>21</v>
      </c>
      <c r="B51" s="20"/>
      <c r="C51" s="82" t="s">
        <v>6</v>
      </c>
      <c r="D51" s="80"/>
      <c r="E51" s="81"/>
      <c r="F51" s="36"/>
      <c r="G51" s="82" t="s">
        <v>31</v>
      </c>
      <c r="H51" s="80"/>
      <c r="I51" s="81"/>
      <c r="J51" s="36"/>
      <c r="K51" s="82" t="s">
        <v>32</v>
      </c>
      <c r="L51" s="80"/>
      <c r="M51" s="81"/>
      <c r="N51" s="20"/>
    </row>
    <row r="52" spans="1:16" x14ac:dyDescent="0.2">
      <c r="A52" s="14" t="s">
        <v>7</v>
      </c>
      <c r="B52" s="7"/>
      <c r="C52" s="53"/>
      <c r="D52" s="54"/>
      <c r="E52" s="55"/>
      <c r="F52" s="56"/>
      <c r="G52" s="53"/>
      <c r="H52" s="54"/>
      <c r="I52" s="55"/>
      <c r="J52" s="56"/>
      <c r="K52" s="53"/>
      <c r="L52" s="54"/>
      <c r="M52" s="55"/>
      <c r="N52" s="7"/>
    </row>
    <row r="53" spans="1:16" x14ac:dyDescent="0.2">
      <c r="A53" s="23" t="s">
        <v>8</v>
      </c>
      <c r="B53" s="7"/>
      <c r="C53" s="53"/>
      <c r="D53" s="54"/>
      <c r="E53" s="55"/>
      <c r="F53" s="56"/>
      <c r="G53" s="53"/>
      <c r="H53" s="54"/>
      <c r="I53" s="55"/>
      <c r="J53" s="56"/>
      <c r="K53" s="53"/>
      <c r="L53" s="54"/>
      <c r="M53" s="55"/>
      <c r="N53" s="7"/>
    </row>
    <row r="54" spans="1:16" s="5" customFormat="1" x14ac:dyDescent="0.2">
      <c r="A54" s="6" t="s">
        <v>9</v>
      </c>
      <c r="B54" s="7"/>
      <c r="C54" s="53"/>
      <c r="D54" s="54"/>
      <c r="E54" s="55"/>
      <c r="F54" s="56"/>
      <c r="G54" s="53"/>
      <c r="H54" s="54"/>
      <c r="I54" s="55"/>
      <c r="J54" s="56"/>
      <c r="K54" s="53"/>
      <c r="L54" s="54"/>
      <c r="M54" s="55"/>
      <c r="N54" s="7"/>
      <c r="O54" s="1"/>
      <c r="P54" s="4"/>
    </row>
    <row r="55" spans="1:16" x14ac:dyDescent="0.2">
      <c r="A55" s="23" t="s">
        <v>10</v>
      </c>
      <c r="B55" s="7"/>
      <c r="C55" s="53"/>
      <c r="D55" s="54"/>
      <c r="E55" s="55"/>
      <c r="F55" s="56"/>
      <c r="G55" s="53"/>
      <c r="H55" s="54"/>
      <c r="I55" s="55"/>
      <c r="J55" s="56"/>
      <c r="K55" s="53"/>
      <c r="L55" s="54"/>
      <c r="M55" s="55"/>
      <c r="N55" s="7"/>
    </row>
    <row r="56" spans="1:16" x14ac:dyDescent="0.2">
      <c r="A56" s="14" t="s">
        <v>11</v>
      </c>
      <c r="B56" s="7"/>
      <c r="C56" s="53"/>
      <c r="D56" s="54"/>
      <c r="E56" s="55"/>
      <c r="F56" s="56"/>
      <c r="G56" s="53"/>
      <c r="H56" s="54"/>
      <c r="I56" s="55"/>
      <c r="J56" s="56"/>
      <c r="K56" s="53"/>
      <c r="L56" s="54"/>
      <c r="M56" s="55"/>
      <c r="N56" s="7"/>
    </row>
    <row r="57" spans="1:16" x14ac:dyDescent="0.2">
      <c r="A57" s="23" t="s">
        <v>12</v>
      </c>
      <c r="B57" s="7"/>
      <c r="C57" s="53"/>
      <c r="D57" s="54"/>
      <c r="E57" s="55"/>
      <c r="F57" s="56"/>
      <c r="G57" s="53"/>
      <c r="H57" s="54"/>
      <c r="I57" s="55"/>
      <c r="J57" s="56"/>
      <c r="K57" s="53"/>
      <c r="L57" s="54"/>
      <c r="M57" s="55"/>
      <c r="N57" s="7"/>
    </row>
    <row r="58" spans="1:16" s="5" customFormat="1" x14ac:dyDescent="0.2">
      <c r="A58" s="6" t="s">
        <v>13</v>
      </c>
      <c r="B58" s="7"/>
      <c r="C58" s="53"/>
      <c r="D58" s="54"/>
      <c r="E58" s="55"/>
      <c r="F58" s="56"/>
      <c r="G58" s="53"/>
      <c r="H58" s="54"/>
      <c r="I58" s="55"/>
      <c r="J58" s="56"/>
      <c r="K58" s="53"/>
      <c r="L58" s="54"/>
      <c r="M58" s="55"/>
      <c r="N58" s="7"/>
      <c r="O58" s="1"/>
      <c r="P58" s="4"/>
    </row>
    <row r="59" spans="1:16" x14ac:dyDescent="0.2">
      <c r="A59" s="23" t="s">
        <v>14</v>
      </c>
      <c r="B59" s="7"/>
      <c r="C59" s="53"/>
      <c r="D59" s="54"/>
      <c r="E59" s="55"/>
      <c r="F59" s="56"/>
      <c r="G59" s="53"/>
      <c r="H59" s="54"/>
      <c r="I59" s="55"/>
      <c r="J59" s="56"/>
      <c r="K59" s="53"/>
      <c r="L59" s="54"/>
      <c r="M59" s="55"/>
      <c r="N59" s="7"/>
    </row>
    <row r="60" spans="1:16" x14ac:dyDescent="0.2">
      <c r="A60" s="14" t="s">
        <v>15</v>
      </c>
      <c r="B60" s="7"/>
      <c r="C60" s="53"/>
      <c r="D60" s="54"/>
      <c r="E60" s="55"/>
      <c r="F60" s="56"/>
      <c r="G60" s="53"/>
      <c r="H60" s="54"/>
      <c r="I60" s="55"/>
      <c r="J60" s="56"/>
      <c r="K60" s="53"/>
      <c r="L60" s="54"/>
      <c r="M60" s="55"/>
      <c r="N60" s="7"/>
    </row>
    <row r="61" spans="1:16" x14ac:dyDescent="0.2">
      <c r="A61" s="23" t="s">
        <v>24</v>
      </c>
      <c r="B61" s="7"/>
      <c r="C61" s="53"/>
      <c r="D61" s="54"/>
      <c r="E61" s="55"/>
      <c r="F61" s="56"/>
      <c r="G61" s="53"/>
      <c r="H61" s="54"/>
      <c r="I61" s="55"/>
      <c r="J61" s="56"/>
      <c r="K61" s="53"/>
      <c r="L61" s="54"/>
      <c r="M61" s="55"/>
      <c r="N61" s="7"/>
    </row>
    <row r="65" spans="14:14" ht="10.5" customHeight="1" x14ac:dyDescent="0.2">
      <c r="N65" s="7"/>
    </row>
  </sheetData>
  <phoneticPr fontId="0" type="noConversion"/>
  <printOptions horizontalCentered="1"/>
  <pageMargins left="0.74803149606299213" right="0.74803149606299213" top="0.78740157480314965" bottom="0.78740157480314965" header="0.51181102362204722" footer="0.51181102362204722"/>
  <pageSetup paperSize="9" scale="86" orientation="portrait" r:id="rId1"/>
  <headerFooter alignWithMargins="0">
    <oddHeader>&amp;LWPC-Germany</oddHeader>
    <oddFooter>&amp;Lwww.wpc-germany.news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76"/>
  <sheetViews>
    <sheetView view="pageBreakPreview" topLeftCell="A22" zoomScaleSheetLayoutView="100" workbookViewId="0">
      <selection activeCell="C22" sqref="C22:M42"/>
    </sheetView>
  </sheetViews>
  <sheetFormatPr baseColWidth="10" defaultRowHeight="12.75" x14ac:dyDescent="0.2"/>
  <cols>
    <col min="1" max="1" width="10.7109375" style="4" customWidth="1"/>
    <col min="2" max="2" width="1.7109375" style="33" customWidth="1"/>
    <col min="3" max="3" width="6.7109375" style="25" customWidth="1"/>
    <col min="4" max="4" width="15.28515625" style="8" customWidth="1"/>
    <col min="5" max="5" width="6.5703125" style="25" bestFit="1" customWidth="1"/>
    <col min="6" max="6" width="1.7109375" style="33" customWidth="1"/>
    <col min="7" max="7" width="6.7109375" style="25" customWidth="1"/>
    <col min="8" max="8" width="15.28515625" style="8" customWidth="1"/>
    <col min="9" max="9" width="6.5703125" style="25" bestFit="1" customWidth="1"/>
    <col min="10" max="10" width="1.7109375" style="33" customWidth="1"/>
    <col min="11" max="11" width="6.7109375" style="25" customWidth="1"/>
    <col min="12" max="12" width="16.5703125" style="8" customWidth="1"/>
    <col min="13" max="13" width="6.5703125" style="25" bestFit="1" customWidth="1"/>
    <col min="14" max="14" width="1.7109375" style="33" customWidth="1"/>
    <col min="15" max="18" width="9.140625" style="32" customWidth="1"/>
    <col min="19" max="16384" width="11.42578125" style="4"/>
  </cols>
  <sheetData>
    <row r="1" spans="1:15" ht="18" x14ac:dyDescent="0.25">
      <c r="A1" s="41" t="s">
        <v>116</v>
      </c>
      <c r="B1" s="17"/>
      <c r="C1" s="18"/>
      <c r="D1" s="2"/>
      <c r="E1" s="38"/>
      <c r="F1" s="30"/>
      <c r="G1" s="31"/>
      <c r="H1" s="26"/>
      <c r="I1" s="18"/>
      <c r="J1" s="27"/>
      <c r="M1" s="40" t="s">
        <v>35</v>
      </c>
      <c r="N1" s="17"/>
      <c r="O1" s="1"/>
    </row>
    <row r="2" spans="1:15" x14ac:dyDescent="0.2">
      <c r="A2" s="1"/>
      <c r="B2" s="5"/>
      <c r="C2" s="18"/>
      <c r="D2" s="2"/>
      <c r="E2" s="18"/>
      <c r="F2" s="5"/>
      <c r="G2" s="18"/>
      <c r="H2" s="2"/>
      <c r="I2" s="18"/>
      <c r="J2" s="5"/>
      <c r="K2" s="18"/>
      <c r="L2" s="89" t="str">
        <f>'DR Beuge EQ'!N4</f>
        <v>Stand 31.12.2021</v>
      </c>
      <c r="M2" s="18"/>
      <c r="N2" s="5"/>
      <c r="O2" s="1"/>
    </row>
    <row r="3" spans="1:15" x14ac:dyDescent="0.2">
      <c r="A3" s="19" t="s">
        <v>22</v>
      </c>
      <c r="B3" s="20"/>
      <c r="C3" s="24" t="s">
        <v>1</v>
      </c>
      <c r="D3" s="21"/>
      <c r="E3" s="22"/>
      <c r="F3" s="36"/>
      <c r="G3" s="24" t="s">
        <v>25</v>
      </c>
      <c r="H3" s="21"/>
      <c r="I3" s="22"/>
      <c r="J3" s="36"/>
      <c r="K3" s="24" t="s">
        <v>26</v>
      </c>
      <c r="L3" s="21"/>
      <c r="M3" s="22"/>
      <c r="N3" s="20"/>
      <c r="O3" s="1"/>
    </row>
    <row r="4" spans="1:15" x14ac:dyDescent="0.2">
      <c r="A4" s="6" t="s">
        <v>9</v>
      </c>
      <c r="B4" s="7"/>
      <c r="C4" s="53"/>
      <c r="D4" s="54"/>
      <c r="E4" s="55"/>
      <c r="F4" s="56"/>
      <c r="G4" s="53"/>
      <c r="H4" s="54"/>
      <c r="I4" s="55"/>
      <c r="J4" s="56"/>
      <c r="K4" s="53"/>
      <c r="L4" s="54"/>
      <c r="M4" s="55"/>
      <c r="N4" s="7"/>
      <c r="O4" s="1"/>
    </row>
    <row r="5" spans="1:15" x14ac:dyDescent="0.2">
      <c r="A5" s="23" t="s">
        <v>10</v>
      </c>
      <c r="B5" s="7"/>
      <c r="C5" s="53"/>
      <c r="D5" s="54"/>
      <c r="E5" s="55"/>
      <c r="F5" s="56"/>
      <c r="G5" s="53"/>
      <c r="H5" s="54"/>
      <c r="I5" s="55"/>
      <c r="J5" s="56"/>
      <c r="K5" s="53">
        <v>130</v>
      </c>
      <c r="L5" s="54" t="s">
        <v>112</v>
      </c>
      <c r="M5" s="55">
        <v>2018</v>
      </c>
      <c r="N5" s="7"/>
      <c r="O5" s="1"/>
    </row>
    <row r="6" spans="1:15" s="33" customFormat="1" x14ac:dyDescent="0.2">
      <c r="A6" s="14" t="s">
        <v>11</v>
      </c>
      <c r="B6" s="7"/>
      <c r="C6" s="57">
        <v>130.5</v>
      </c>
      <c r="D6" s="58" t="s">
        <v>82</v>
      </c>
      <c r="E6" s="55">
        <v>2015</v>
      </c>
      <c r="F6" s="56"/>
      <c r="G6" s="53"/>
      <c r="H6" s="54"/>
      <c r="I6" s="55"/>
      <c r="J6" s="56"/>
      <c r="K6" s="53"/>
      <c r="L6" s="54"/>
      <c r="M6" s="55"/>
      <c r="N6" s="7"/>
      <c r="O6" s="5"/>
    </row>
    <row r="7" spans="1:15" x14ac:dyDescent="0.2">
      <c r="A7" s="23" t="s">
        <v>12</v>
      </c>
      <c r="B7" s="7"/>
      <c r="C7" s="57">
        <v>137.5</v>
      </c>
      <c r="D7" s="54" t="s">
        <v>48</v>
      </c>
      <c r="E7" s="55">
        <v>2012</v>
      </c>
      <c r="F7" s="56"/>
      <c r="G7" s="57">
        <v>190</v>
      </c>
      <c r="H7" s="58" t="s">
        <v>47</v>
      </c>
      <c r="I7" s="55">
        <v>2013</v>
      </c>
      <c r="J7" s="56"/>
      <c r="K7" s="53"/>
      <c r="L7" s="54"/>
      <c r="M7" s="55"/>
      <c r="N7" s="7"/>
      <c r="O7" s="1"/>
    </row>
    <row r="8" spans="1:15" x14ac:dyDescent="0.2">
      <c r="A8" s="6" t="s">
        <v>13</v>
      </c>
      <c r="B8" s="7"/>
      <c r="C8" s="53"/>
      <c r="D8" s="54"/>
      <c r="E8" s="55"/>
      <c r="F8" s="56"/>
      <c r="G8" s="53">
        <v>228</v>
      </c>
      <c r="H8" s="54" t="s">
        <v>45</v>
      </c>
      <c r="I8" s="55">
        <v>2008</v>
      </c>
      <c r="J8" s="56"/>
      <c r="K8" s="53">
        <v>205</v>
      </c>
      <c r="L8" s="54" t="s">
        <v>48</v>
      </c>
      <c r="M8" s="55">
        <v>2015</v>
      </c>
      <c r="N8" s="7"/>
      <c r="O8" s="1"/>
    </row>
    <row r="9" spans="1:15" x14ac:dyDescent="0.2">
      <c r="A9" s="23" t="s">
        <v>14</v>
      </c>
      <c r="B9" s="7"/>
      <c r="C9" s="53"/>
      <c r="D9" s="54"/>
      <c r="E9" s="55"/>
      <c r="F9" s="56"/>
      <c r="G9" s="53">
        <v>250</v>
      </c>
      <c r="H9" s="54" t="s">
        <v>45</v>
      </c>
      <c r="I9" s="55">
        <v>2009</v>
      </c>
      <c r="J9" s="56"/>
      <c r="K9" s="53">
        <v>245</v>
      </c>
      <c r="L9" s="54" t="s">
        <v>86</v>
      </c>
      <c r="M9" s="55">
        <v>2016</v>
      </c>
      <c r="N9" s="7"/>
      <c r="O9" s="1"/>
    </row>
    <row r="10" spans="1:15" s="33" customFormat="1" x14ac:dyDescent="0.2">
      <c r="A10" s="14" t="s">
        <v>15</v>
      </c>
      <c r="B10" s="7"/>
      <c r="C10" s="53"/>
      <c r="D10" s="54"/>
      <c r="E10" s="55"/>
      <c r="F10" s="56"/>
      <c r="G10" s="53">
        <v>165</v>
      </c>
      <c r="H10" s="54" t="s">
        <v>59</v>
      </c>
      <c r="I10" s="55">
        <v>2011</v>
      </c>
      <c r="J10" s="56"/>
      <c r="K10" s="53">
        <v>320</v>
      </c>
      <c r="L10" s="54" t="s">
        <v>87</v>
      </c>
      <c r="M10" s="55">
        <v>2006</v>
      </c>
      <c r="N10" s="7"/>
      <c r="O10" s="5"/>
    </row>
    <row r="11" spans="1:15" x14ac:dyDescent="0.2">
      <c r="A11" s="23" t="s">
        <v>16</v>
      </c>
      <c r="B11" s="7"/>
      <c r="C11" s="53"/>
      <c r="D11" s="54"/>
      <c r="E11" s="55"/>
      <c r="F11" s="56"/>
      <c r="G11" s="53">
        <v>250.5</v>
      </c>
      <c r="H11" s="54" t="s">
        <v>83</v>
      </c>
      <c r="I11" s="55">
        <v>2016</v>
      </c>
      <c r="J11" s="56"/>
      <c r="K11" s="53">
        <v>335</v>
      </c>
      <c r="L11" s="54" t="s">
        <v>45</v>
      </c>
      <c r="M11" s="55">
        <v>2011</v>
      </c>
      <c r="N11" s="7"/>
      <c r="O11" s="1"/>
    </row>
    <row r="12" spans="1:15" x14ac:dyDescent="0.2">
      <c r="A12" s="14" t="s">
        <v>17</v>
      </c>
      <c r="B12" s="7"/>
      <c r="C12" s="53"/>
      <c r="D12" s="54"/>
      <c r="E12" s="55"/>
      <c r="F12" s="56"/>
      <c r="G12" s="101">
        <v>265</v>
      </c>
      <c r="H12" s="102" t="s">
        <v>83</v>
      </c>
      <c r="I12" s="103">
        <v>2016</v>
      </c>
      <c r="J12" s="56"/>
      <c r="K12" s="53">
        <v>185</v>
      </c>
      <c r="L12" s="54" t="s">
        <v>60</v>
      </c>
      <c r="M12" s="55">
        <v>2013</v>
      </c>
      <c r="N12" s="7"/>
      <c r="O12" s="1"/>
    </row>
    <row r="13" spans="1:15" x14ac:dyDescent="0.2">
      <c r="A13" s="23" t="s">
        <v>18</v>
      </c>
      <c r="B13" s="7"/>
      <c r="C13" s="53"/>
      <c r="D13" s="54"/>
      <c r="E13" s="55"/>
      <c r="F13" s="56"/>
      <c r="G13" s="53"/>
      <c r="H13" s="54"/>
      <c r="I13" s="55"/>
      <c r="J13" s="56"/>
      <c r="K13" s="53"/>
      <c r="L13" s="54"/>
      <c r="M13" s="55"/>
      <c r="N13" s="7"/>
      <c r="O13" s="1"/>
    </row>
    <row r="14" spans="1:15" x14ac:dyDescent="0.2">
      <c r="A14" s="23" t="s">
        <v>19</v>
      </c>
      <c r="B14" s="7"/>
      <c r="C14" s="53"/>
      <c r="D14" s="54"/>
      <c r="E14" s="55"/>
      <c r="F14" s="56"/>
      <c r="G14" s="53"/>
      <c r="H14" s="54"/>
      <c r="I14" s="55"/>
      <c r="J14" s="56"/>
      <c r="K14" s="53"/>
      <c r="L14" s="54"/>
      <c r="M14" s="55"/>
      <c r="N14" s="7"/>
      <c r="O14" s="1"/>
    </row>
    <row r="15" spans="1:15" x14ac:dyDescent="0.2">
      <c r="A15" s="23" t="s">
        <v>33</v>
      </c>
      <c r="B15" s="7"/>
      <c r="C15" s="53"/>
      <c r="D15" s="54"/>
      <c r="E15" s="55"/>
      <c r="F15" s="56"/>
      <c r="G15" s="53"/>
      <c r="H15" s="54"/>
      <c r="I15" s="55"/>
      <c r="J15" s="56"/>
      <c r="K15" s="53"/>
      <c r="L15" s="54"/>
      <c r="M15" s="55"/>
      <c r="N15" s="7"/>
      <c r="O15" s="1"/>
    </row>
    <row r="16" spans="1:15" x14ac:dyDescent="0.2">
      <c r="A16" s="7"/>
      <c r="B16" s="7"/>
      <c r="C16" s="56"/>
      <c r="D16" s="59"/>
      <c r="E16" s="60"/>
      <c r="F16" s="56"/>
      <c r="G16" s="56"/>
      <c r="H16" s="59"/>
      <c r="I16" s="60"/>
      <c r="J16" s="56"/>
      <c r="K16" s="56"/>
      <c r="L16" s="59"/>
      <c r="M16" s="60"/>
      <c r="N16" s="7"/>
      <c r="O16" s="1"/>
    </row>
    <row r="17" spans="1:17" x14ac:dyDescent="0.2">
      <c r="A17" s="19" t="s">
        <v>22</v>
      </c>
      <c r="B17" s="20"/>
      <c r="C17" s="79" t="s">
        <v>23</v>
      </c>
      <c r="D17" s="80"/>
      <c r="E17" s="81"/>
      <c r="F17" s="36"/>
      <c r="G17" s="82" t="s">
        <v>0</v>
      </c>
      <c r="H17" s="80"/>
      <c r="I17" s="81"/>
      <c r="J17" s="36"/>
      <c r="K17" s="84"/>
      <c r="L17" s="85"/>
      <c r="M17" s="86"/>
      <c r="N17" s="20"/>
      <c r="O17" s="4"/>
      <c r="P17" s="4"/>
      <c r="Q17" s="4"/>
    </row>
    <row r="18" spans="1:17" x14ac:dyDescent="0.2">
      <c r="A18" s="6" t="s">
        <v>9</v>
      </c>
      <c r="B18" s="7"/>
      <c r="C18" s="53"/>
      <c r="D18" s="54"/>
      <c r="E18" s="55"/>
      <c r="F18" s="56"/>
      <c r="G18" s="90">
        <v>192.5</v>
      </c>
      <c r="H18" s="91" t="s">
        <v>42</v>
      </c>
      <c r="I18" s="92">
        <v>2005</v>
      </c>
      <c r="J18" s="56"/>
      <c r="K18" s="56"/>
      <c r="L18" s="59"/>
      <c r="M18" s="60"/>
      <c r="N18" s="7"/>
      <c r="O18" s="4"/>
      <c r="P18" s="4"/>
      <c r="Q18" s="4"/>
    </row>
    <row r="19" spans="1:17" x14ac:dyDescent="0.2">
      <c r="A19" s="23" t="s">
        <v>10</v>
      </c>
      <c r="B19" s="7"/>
      <c r="C19" s="53"/>
      <c r="D19" s="54"/>
      <c r="E19" s="55"/>
      <c r="F19" s="56"/>
      <c r="G19" s="53">
        <v>202.5</v>
      </c>
      <c r="H19" s="54" t="s">
        <v>42</v>
      </c>
      <c r="I19" s="55">
        <v>2007</v>
      </c>
      <c r="J19" s="56"/>
      <c r="K19" s="56"/>
      <c r="L19" s="59"/>
      <c r="M19" s="60"/>
      <c r="N19" s="7"/>
      <c r="O19" s="4"/>
      <c r="P19" s="4"/>
      <c r="Q19" s="4"/>
    </row>
    <row r="20" spans="1:17" s="33" customFormat="1" x14ac:dyDescent="0.2">
      <c r="A20" s="14" t="s">
        <v>11</v>
      </c>
      <c r="B20" s="7"/>
      <c r="C20" s="53"/>
      <c r="D20" s="54"/>
      <c r="E20" s="55"/>
      <c r="F20" s="56"/>
      <c r="G20" s="53">
        <v>250</v>
      </c>
      <c r="H20" s="54" t="s">
        <v>92</v>
      </c>
      <c r="I20" s="55">
        <v>2006</v>
      </c>
      <c r="J20" s="56"/>
      <c r="K20" s="56"/>
      <c r="L20" s="59"/>
      <c r="M20" s="60"/>
      <c r="N20" s="7"/>
    </row>
    <row r="21" spans="1:17" x14ac:dyDescent="0.2">
      <c r="A21" s="23" t="s">
        <v>12</v>
      </c>
      <c r="B21" s="7"/>
      <c r="C21" s="53">
        <v>227.5</v>
      </c>
      <c r="D21" s="54" t="s">
        <v>61</v>
      </c>
      <c r="E21" s="55">
        <v>2006</v>
      </c>
      <c r="F21" s="56"/>
      <c r="G21" s="53">
        <v>305.5</v>
      </c>
      <c r="H21" s="54" t="s">
        <v>63</v>
      </c>
      <c r="I21" s="55">
        <v>2010</v>
      </c>
      <c r="J21" s="56"/>
      <c r="K21" s="56"/>
      <c r="L21" s="87"/>
      <c r="M21" s="60"/>
      <c r="N21" s="7"/>
      <c r="O21" s="4"/>
      <c r="P21" s="4"/>
      <c r="Q21" s="4"/>
    </row>
    <row r="22" spans="1:17" x14ac:dyDescent="0.2">
      <c r="A22" s="6" t="s">
        <v>13</v>
      </c>
      <c r="B22" s="7"/>
      <c r="C22" s="53">
        <v>227.5</v>
      </c>
      <c r="D22" s="54" t="s">
        <v>88</v>
      </c>
      <c r="E22" s="55">
        <v>2011</v>
      </c>
      <c r="F22" s="56"/>
      <c r="G22" s="53">
        <v>330</v>
      </c>
      <c r="H22" s="62" t="s">
        <v>63</v>
      </c>
      <c r="I22" s="55">
        <v>2007</v>
      </c>
      <c r="J22" s="56"/>
      <c r="K22" s="56"/>
      <c r="L22" s="59"/>
      <c r="M22" s="60"/>
      <c r="N22" s="7"/>
      <c r="O22" s="4"/>
      <c r="P22" s="4"/>
      <c r="Q22" s="4"/>
    </row>
    <row r="23" spans="1:17" x14ac:dyDescent="0.2">
      <c r="A23" s="23" t="s">
        <v>14</v>
      </c>
      <c r="B23" s="7"/>
      <c r="C23" s="53">
        <v>300</v>
      </c>
      <c r="D23" s="54" t="s">
        <v>44</v>
      </c>
      <c r="E23" s="55">
        <v>2005</v>
      </c>
      <c r="F23" s="56"/>
      <c r="G23" s="53">
        <v>325</v>
      </c>
      <c r="H23" s="62" t="s">
        <v>64</v>
      </c>
      <c r="I23" s="55">
        <v>2010</v>
      </c>
      <c r="J23" s="56"/>
      <c r="K23" s="56"/>
      <c r="L23" s="59"/>
      <c r="M23" s="60"/>
      <c r="N23" s="7"/>
      <c r="O23" s="4"/>
      <c r="P23" s="4"/>
      <c r="Q23" s="4"/>
    </row>
    <row r="24" spans="1:17" s="33" customFormat="1" x14ac:dyDescent="0.2">
      <c r="A24" s="14" t="s">
        <v>15</v>
      </c>
      <c r="B24" s="7"/>
      <c r="C24" s="53">
        <v>312.5</v>
      </c>
      <c r="D24" s="54" t="s">
        <v>119</v>
      </c>
      <c r="E24" s="55">
        <v>2021</v>
      </c>
      <c r="F24" s="56"/>
      <c r="G24" s="53">
        <v>380</v>
      </c>
      <c r="H24" s="62" t="s">
        <v>93</v>
      </c>
      <c r="I24" s="55">
        <v>2004</v>
      </c>
      <c r="J24" s="56"/>
      <c r="K24" s="56"/>
      <c r="L24" s="59"/>
      <c r="M24" s="60"/>
      <c r="N24" s="7"/>
    </row>
    <row r="25" spans="1:17" x14ac:dyDescent="0.2">
      <c r="A25" s="23" t="s">
        <v>16</v>
      </c>
      <c r="B25" s="7"/>
      <c r="C25" s="61">
        <v>370</v>
      </c>
      <c r="D25" s="54" t="s">
        <v>89</v>
      </c>
      <c r="E25" s="55">
        <v>2005</v>
      </c>
      <c r="F25" s="56"/>
      <c r="G25" s="53">
        <v>415</v>
      </c>
      <c r="H25" s="54" t="s">
        <v>93</v>
      </c>
      <c r="I25" s="55">
        <v>2004</v>
      </c>
      <c r="J25" s="56"/>
      <c r="K25" s="56"/>
      <c r="L25" s="87"/>
      <c r="M25" s="60"/>
      <c r="N25" s="7"/>
      <c r="O25" s="4"/>
      <c r="P25" s="4"/>
      <c r="Q25" s="4"/>
    </row>
    <row r="26" spans="1:17" x14ac:dyDescent="0.2">
      <c r="A26" s="14" t="s">
        <v>17</v>
      </c>
      <c r="B26" s="7"/>
      <c r="C26" s="53">
        <v>410.5</v>
      </c>
      <c r="D26" s="62" t="s">
        <v>89</v>
      </c>
      <c r="E26" s="55">
        <v>2007</v>
      </c>
      <c r="F26" s="56"/>
      <c r="G26" s="53">
        <v>410.5</v>
      </c>
      <c r="H26" s="54" t="s">
        <v>89</v>
      </c>
      <c r="I26" s="55">
        <v>2007</v>
      </c>
      <c r="J26" s="56"/>
      <c r="K26" s="56"/>
      <c r="L26" s="59"/>
      <c r="M26" s="60"/>
      <c r="N26" s="7"/>
      <c r="O26" s="4"/>
      <c r="P26" s="4"/>
      <c r="Q26" s="4"/>
    </row>
    <row r="27" spans="1:17" x14ac:dyDescent="0.2">
      <c r="A27" s="23" t="s">
        <v>18</v>
      </c>
      <c r="B27" s="7"/>
      <c r="C27" s="61">
        <v>340.5</v>
      </c>
      <c r="D27" s="54" t="s">
        <v>90</v>
      </c>
      <c r="E27" s="55">
        <v>2010</v>
      </c>
      <c r="F27" s="56"/>
      <c r="G27" s="53">
        <v>452.5</v>
      </c>
      <c r="H27" s="54" t="s">
        <v>94</v>
      </c>
      <c r="I27" s="55">
        <v>2010</v>
      </c>
      <c r="J27" s="56"/>
      <c r="K27" s="56"/>
      <c r="L27" s="59"/>
      <c r="M27" s="60"/>
      <c r="N27" s="7"/>
      <c r="O27" s="4"/>
      <c r="P27" s="4"/>
      <c r="Q27" s="4"/>
    </row>
    <row r="28" spans="1:17" x14ac:dyDescent="0.2">
      <c r="A28" s="23" t="s">
        <v>19</v>
      </c>
      <c r="B28" s="7"/>
      <c r="C28" s="53">
        <v>180</v>
      </c>
      <c r="D28" s="54" t="s">
        <v>62</v>
      </c>
      <c r="E28" s="55">
        <v>2013</v>
      </c>
      <c r="F28" s="56"/>
      <c r="G28" s="53">
        <v>459</v>
      </c>
      <c r="H28" s="54" t="s">
        <v>91</v>
      </c>
      <c r="I28" s="55">
        <v>2003</v>
      </c>
      <c r="J28" s="56"/>
      <c r="K28" s="56"/>
      <c r="L28" s="88"/>
      <c r="M28" s="60"/>
      <c r="N28" s="7"/>
      <c r="O28" s="4"/>
      <c r="P28" s="4"/>
      <c r="Q28" s="4"/>
    </row>
    <row r="29" spans="1:17" x14ac:dyDescent="0.2">
      <c r="A29" s="23" t="s">
        <v>33</v>
      </c>
      <c r="B29" s="7"/>
      <c r="C29" s="53">
        <v>200</v>
      </c>
      <c r="D29" s="54" t="s">
        <v>62</v>
      </c>
      <c r="E29" s="55">
        <v>2012</v>
      </c>
      <c r="F29" s="56"/>
      <c r="G29" s="53">
        <v>425</v>
      </c>
      <c r="H29" s="54" t="s">
        <v>43</v>
      </c>
      <c r="I29" s="55">
        <v>2004</v>
      </c>
      <c r="J29" s="56"/>
      <c r="K29" s="56"/>
      <c r="L29" s="88"/>
      <c r="M29" s="60"/>
      <c r="N29" s="7"/>
      <c r="O29" s="4"/>
      <c r="P29" s="4"/>
      <c r="Q29" s="4"/>
    </row>
    <row r="30" spans="1:17" s="33" customFormat="1" ht="12.95" customHeight="1" x14ac:dyDescent="0.2">
      <c r="A30" s="7"/>
      <c r="B30" s="7"/>
      <c r="C30" s="56"/>
      <c r="D30" s="56"/>
      <c r="E30" s="60"/>
      <c r="F30" s="56"/>
      <c r="G30" s="56"/>
      <c r="H30" s="56"/>
      <c r="I30" s="60"/>
      <c r="J30" s="56"/>
      <c r="K30" s="56"/>
      <c r="L30" s="56"/>
      <c r="M30" s="60"/>
      <c r="N30" s="7"/>
      <c r="O30" s="5"/>
    </row>
    <row r="31" spans="1:17" x14ac:dyDescent="0.2">
      <c r="A31" s="19" t="s">
        <v>22</v>
      </c>
      <c r="B31" s="20"/>
      <c r="C31" s="117" t="s">
        <v>4</v>
      </c>
      <c r="D31" s="118"/>
      <c r="E31" s="119"/>
      <c r="F31" s="36"/>
      <c r="G31" s="117" t="s">
        <v>27</v>
      </c>
      <c r="H31" s="118"/>
      <c r="I31" s="119"/>
      <c r="J31" s="36"/>
      <c r="K31" s="117" t="s">
        <v>28</v>
      </c>
      <c r="L31" s="118"/>
      <c r="M31" s="119"/>
      <c r="N31" s="20"/>
      <c r="O31" s="1"/>
    </row>
    <row r="32" spans="1:17" x14ac:dyDescent="0.2">
      <c r="A32" s="6" t="s">
        <v>9</v>
      </c>
      <c r="B32" s="7"/>
      <c r="C32" s="53"/>
      <c r="D32" s="54"/>
      <c r="E32" s="55"/>
      <c r="F32" s="56"/>
      <c r="G32" s="53"/>
      <c r="H32" s="54"/>
      <c r="I32" s="55"/>
      <c r="J32" s="56"/>
      <c r="K32" s="53"/>
      <c r="L32" s="54"/>
      <c r="M32" s="55"/>
      <c r="N32" s="7"/>
      <c r="O32" s="1"/>
    </row>
    <row r="33" spans="1:18" x14ac:dyDescent="0.2">
      <c r="A33" s="23" t="s">
        <v>10</v>
      </c>
      <c r="B33" s="7"/>
      <c r="C33" s="53">
        <v>200</v>
      </c>
      <c r="D33" s="54" t="s">
        <v>42</v>
      </c>
      <c r="E33" s="55">
        <v>2008</v>
      </c>
      <c r="F33" s="56"/>
      <c r="G33" s="53"/>
      <c r="H33" s="54"/>
      <c r="I33" s="55"/>
      <c r="J33" s="56"/>
      <c r="K33" s="53"/>
      <c r="L33" s="54"/>
      <c r="M33" s="55"/>
      <c r="N33" s="7"/>
      <c r="O33" s="1"/>
    </row>
    <row r="34" spans="1:18" s="33" customFormat="1" x14ac:dyDescent="0.2">
      <c r="A34" s="14" t="s">
        <v>11</v>
      </c>
      <c r="B34" s="7"/>
      <c r="C34" s="53">
        <v>232.5</v>
      </c>
      <c r="D34" s="54" t="s">
        <v>63</v>
      </c>
      <c r="E34" s="55">
        <v>2017</v>
      </c>
      <c r="F34" s="56"/>
      <c r="G34" s="53">
        <v>155</v>
      </c>
      <c r="H34" s="62" t="s">
        <v>42</v>
      </c>
      <c r="I34" s="55">
        <v>2013</v>
      </c>
      <c r="J34" s="56"/>
      <c r="K34" s="53">
        <v>152.5</v>
      </c>
      <c r="L34" s="54" t="s">
        <v>42</v>
      </c>
      <c r="M34" s="55">
        <v>2019</v>
      </c>
      <c r="N34" s="7"/>
      <c r="O34" s="5"/>
    </row>
    <row r="35" spans="1:18" x14ac:dyDescent="0.2">
      <c r="A35" s="23" t="s">
        <v>12</v>
      </c>
      <c r="B35" s="7"/>
      <c r="C35" s="57">
        <v>190</v>
      </c>
      <c r="D35" s="54" t="s">
        <v>41</v>
      </c>
      <c r="E35" s="55">
        <v>2002</v>
      </c>
      <c r="F35" s="56"/>
      <c r="G35" s="53">
        <v>240</v>
      </c>
      <c r="H35" s="63" t="s">
        <v>49</v>
      </c>
      <c r="I35" s="55">
        <v>2005</v>
      </c>
      <c r="J35" s="56"/>
      <c r="K35" s="53">
        <v>152.5</v>
      </c>
      <c r="L35" s="54" t="s">
        <v>42</v>
      </c>
      <c r="M35" s="55">
        <v>2018</v>
      </c>
      <c r="N35" s="7"/>
      <c r="O35" s="1"/>
    </row>
    <row r="36" spans="1:18" s="32" customFormat="1" x14ac:dyDescent="0.2">
      <c r="A36" s="6" t="s">
        <v>13</v>
      </c>
      <c r="B36" s="7"/>
      <c r="C36" s="53">
        <v>265</v>
      </c>
      <c r="D36" s="63" t="s">
        <v>49</v>
      </c>
      <c r="E36" s="55">
        <v>2002</v>
      </c>
      <c r="F36" s="56"/>
      <c r="G36" s="53">
        <v>280</v>
      </c>
      <c r="H36" s="63" t="s">
        <v>40</v>
      </c>
      <c r="I36" s="55">
        <v>2004</v>
      </c>
      <c r="J36" s="56"/>
      <c r="K36" s="53">
        <v>235</v>
      </c>
      <c r="L36" s="54" t="s">
        <v>98</v>
      </c>
      <c r="M36" s="55">
        <v>2011</v>
      </c>
      <c r="N36" s="7"/>
      <c r="O36" s="1"/>
    </row>
    <row r="37" spans="1:18" x14ac:dyDescent="0.2">
      <c r="A37" s="23" t="s">
        <v>14</v>
      </c>
      <c r="B37" s="7"/>
      <c r="C37" s="53">
        <v>247.5</v>
      </c>
      <c r="D37" s="63" t="s">
        <v>95</v>
      </c>
      <c r="E37" s="55">
        <v>2010</v>
      </c>
      <c r="F37" s="56"/>
      <c r="G37" s="53">
        <v>250</v>
      </c>
      <c r="H37" s="63" t="s">
        <v>98</v>
      </c>
      <c r="I37" s="55">
        <v>2007</v>
      </c>
      <c r="J37" s="56"/>
      <c r="K37" s="53">
        <v>253</v>
      </c>
      <c r="L37" s="62" t="s">
        <v>118</v>
      </c>
      <c r="M37" s="55">
        <v>2021</v>
      </c>
      <c r="N37" s="7"/>
      <c r="O37" s="1"/>
    </row>
    <row r="38" spans="1:18" s="5" customFormat="1" x14ac:dyDescent="0.2">
      <c r="A38" s="14" t="s">
        <v>15</v>
      </c>
      <c r="B38" s="7"/>
      <c r="C38" s="53">
        <v>312.5</v>
      </c>
      <c r="D38" s="54" t="s">
        <v>65</v>
      </c>
      <c r="E38" s="55">
        <v>2004</v>
      </c>
      <c r="F38" s="56"/>
      <c r="G38" s="53">
        <v>260</v>
      </c>
      <c r="H38" s="54" t="s">
        <v>99</v>
      </c>
      <c r="I38" s="55">
        <v>2005</v>
      </c>
      <c r="J38" s="56"/>
      <c r="K38" s="53">
        <v>270</v>
      </c>
      <c r="L38" s="54" t="s">
        <v>69</v>
      </c>
      <c r="M38" s="55">
        <v>2011</v>
      </c>
      <c r="N38" s="7"/>
      <c r="P38" s="33"/>
      <c r="Q38" s="33"/>
      <c r="R38" s="33"/>
    </row>
    <row r="39" spans="1:18" s="32" customFormat="1" x14ac:dyDescent="0.2">
      <c r="A39" s="23" t="s">
        <v>16</v>
      </c>
      <c r="B39" s="7"/>
      <c r="C39" s="53">
        <v>327.5</v>
      </c>
      <c r="D39" s="63" t="s">
        <v>66</v>
      </c>
      <c r="E39" s="95">
        <v>2014</v>
      </c>
      <c r="F39" s="56"/>
      <c r="G39" s="53">
        <v>310</v>
      </c>
      <c r="H39" s="54" t="s">
        <v>66</v>
      </c>
      <c r="I39" s="55">
        <v>2019</v>
      </c>
      <c r="J39" s="56"/>
      <c r="K39" s="53">
        <v>287.5</v>
      </c>
      <c r="L39" s="63" t="s">
        <v>69</v>
      </c>
      <c r="M39" s="95">
        <v>2012</v>
      </c>
      <c r="N39" s="7"/>
      <c r="O39" s="1"/>
    </row>
    <row r="40" spans="1:18" s="32" customFormat="1" x14ac:dyDescent="0.2">
      <c r="A40" s="14" t="s">
        <v>17</v>
      </c>
      <c r="B40" s="7"/>
      <c r="C40" s="53">
        <v>335</v>
      </c>
      <c r="D40" s="54" t="s">
        <v>96</v>
      </c>
      <c r="E40" s="55">
        <v>2004</v>
      </c>
      <c r="F40" s="56"/>
      <c r="G40" s="53">
        <v>370</v>
      </c>
      <c r="H40" s="54" t="s">
        <v>100</v>
      </c>
      <c r="I40" s="55">
        <v>2006</v>
      </c>
      <c r="J40" s="56"/>
      <c r="K40" s="53">
        <v>290</v>
      </c>
      <c r="L40" s="54" t="s">
        <v>70</v>
      </c>
      <c r="M40" s="55">
        <v>2009</v>
      </c>
      <c r="N40" s="7"/>
      <c r="O40" s="1"/>
    </row>
    <row r="41" spans="1:18" s="32" customFormat="1" x14ac:dyDescent="0.2">
      <c r="A41" s="23" t="s">
        <v>18</v>
      </c>
      <c r="B41" s="7"/>
      <c r="C41" s="53">
        <v>402.5</v>
      </c>
      <c r="D41" s="54" t="s">
        <v>94</v>
      </c>
      <c r="E41" s="55">
        <v>2013</v>
      </c>
      <c r="F41" s="56"/>
      <c r="G41" s="53">
        <v>345</v>
      </c>
      <c r="H41" s="54" t="s">
        <v>68</v>
      </c>
      <c r="I41" s="55">
        <v>2008</v>
      </c>
      <c r="J41" s="56"/>
      <c r="K41" s="53">
        <v>290</v>
      </c>
      <c r="L41" s="54" t="s">
        <v>50</v>
      </c>
      <c r="M41" s="55">
        <v>2005</v>
      </c>
      <c r="N41" s="7"/>
      <c r="O41" s="1"/>
    </row>
    <row r="42" spans="1:18" s="32" customFormat="1" x14ac:dyDescent="0.2">
      <c r="A42" s="23" t="s">
        <v>19</v>
      </c>
      <c r="B42" s="7"/>
      <c r="C42" s="53">
        <v>341</v>
      </c>
      <c r="D42" s="54" t="s">
        <v>97</v>
      </c>
      <c r="E42" s="55">
        <v>2009</v>
      </c>
      <c r="F42" s="56"/>
      <c r="G42" s="53">
        <v>310.5</v>
      </c>
      <c r="H42" s="54" t="s">
        <v>67</v>
      </c>
      <c r="I42" s="55">
        <v>2017</v>
      </c>
      <c r="J42" s="56"/>
      <c r="K42" s="53">
        <v>220</v>
      </c>
      <c r="L42" s="58" t="s">
        <v>101</v>
      </c>
      <c r="M42" s="55">
        <v>2005</v>
      </c>
      <c r="N42" s="7"/>
      <c r="O42" s="1"/>
    </row>
    <row r="43" spans="1:18" s="32" customFormat="1" x14ac:dyDescent="0.2">
      <c r="A43" s="23" t="s">
        <v>33</v>
      </c>
      <c r="B43" s="7"/>
      <c r="C43" s="53"/>
      <c r="D43" s="54"/>
      <c r="E43" s="55"/>
      <c r="F43" s="56"/>
      <c r="G43" s="53">
        <v>300</v>
      </c>
      <c r="H43" s="62" t="s">
        <v>67</v>
      </c>
      <c r="I43" s="55">
        <v>2013</v>
      </c>
      <c r="J43" s="56"/>
      <c r="K43" s="53">
        <v>210</v>
      </c>
      <c r="L43" s="58" t="s">
        <v>101</v>
      </c>
      <c r="M43" s="92">
        <v>2002</v>
      </c>
      <c r="N43" s="7"/>
      <c r="O43" s="1"/>
    </row>
    <row r="44" spans="1:18" s="33" customFormat="1" ht="12.95" customHeight="1" x14ac:dyDescent="0.2">
      <c r="A44" s="7"/>
      <c r="B44" s="7"/>
      <c r="C44" s="56"/>
      <c r="D44" s="56"/>
      <c r="E44" s="60"/>
      <c r="F44" s="56"/>
      <c r="G44" s="56"/>
      <c r="H44" s="56"/>
      <c r="I44" s="60"/>
      <c r="J44" s="56"/>
      <c r="K44" s="56"/>
      <c r="L44" s="56"/>
      <c r="M44" s="60"/>
      <c r="N44" s="7"/>
      <c r="O44" s="5"/>
    </row>
    <row r="45" spans="1:18" x14ac:dyDescent="0.2">
      <c r="A45" s="19" t="s">
        <v>22</v>
      </c>
      <c r="B45" s="20"/>
      <c r="C45" s="82" t="s">
        <v>5</v>
      </c>
      <c r="D45" s="80"/>
      <c r="E45" s="81"/>
      <c r="F45" s="36"/>
      <c r="G45" s="82" t="s">
        <v>29</v>
      </c>
      <c r="H45" s="80"/>
      <c r="I45" s="81"/>
      <c r="J45" s="36"/>
      <c r="K45" s="82" t="s">
        <v>34</v>
      </c>
      <c r="L45" s="80"/>
      <c r="M45" s="81"/>
      <c r="N45" s="20"/>
      <c r="O45" s="1"/>
    </row>
    <row r="46" spans="1:18" x14ac:dyDescent="0.2">
      <c r="A46" s="6" t="s">
        <v>9</v>
      </c>
      <c r="B46" s="7"/>
      <c r="C46" s="53"/>
      <c r="D46" s="54"/>
      <c r="E46" s="55"/>
      <c r="F46" s="56"/>
      <c r="G46" s="53"/>
      <c r="H46" s="54"/>
      <c r="I46" s="55"/>
      <c r="J46" s="56"/>
      <c r="K46" s="53"/>
      <c r="L46" s="54"/>
      <c r="M46" s="55"/>
      <c r="N46" s="7"/>
      <c r="O46" s="1"/>
    </row>
    <row r="47" spans="1:18" x14ac:dyDescent="0.2">
      <c r="A47" s="23" t="s">
        <v>10</v>
      </c>
      <c r="B47" s="7"/>
      <c r="C47" s="53"/>
      <c r="D47" s="54"/>
      <c r="E47" s="55"/>
      <c r="F47" s="56"/>
      <c r="G47" s="53"/>
      <c r="H47" s="54"/>
      <c r="I47" s="55"/>
      <c r="J47" s="56"/>
      <c r="K47" s="53"/>
      <c r="L47" s="54"/>
      <c r="M47" s="55"/>
      <c r="N47" s="7"/>
      <c r="O47" s="1"/>
    </row>
    <row r="48" spans="1:18" s="33" customFormat="1" x14ac:dyDescent="0.2">
      <c r="A48" s="14" t="s">
        <v>11</v>
      </c>
      <c r="B48" s="7"/>
      <c r="C48" s="53"/>
      <c r="D48" s="54"/>
      <c r="E48" s="55"/>
      <c r="F48" s="56"/>
      <c r="G48" s="53"/>
      <c r="H48" s="54"/>
      <c r="I48" s="55"/>
      <c r="J48" s="56"/>
      <c r="K48" s="53"/>
      <c r="L48" s="54"/>
      <c r="M48" s="55"/>
      <c r="N48" s="7"/>
      <c r="O48" s="5"/>
    </row>
    <row r="49" spans="1:15" x14ac:dyDescent="0.2">
      <c r="A49" s="23" t="s">
        <v>12</v>
      </c>
      <c r="B49" s="7"/>
      <c r="C49" s="53">
        <v>205</v>
      </c>
      <c r="D49" s="63" t="s">
        <v>40</v>
      </c>
      <c r="E49" s="55">
        <v>2013</v>
      </c>
      <c r="F49" s="56"/>
      <c r="G49" s="53">
        <v>175</v>
      </c>
      <c r="H49" s="54" t="s">
        <v>84</v>
      </c>
      <c r="I49" s="55">
        <v>2015</v>
      </c>
      <c r="J49" s="56"/>
      <c r="K49" s="90">
        <v>165</v>
      </c>
      <c r="L49" s="93" t="s">
        <v>84</v>
      </c>
      <c r="M49" s="92">
        <v>2016</v>
      </c>
      <c r="N49" s="7"/>
      <c r="O49" s="1"/>
    </row>
    <row r="50" spans="1:15" x14ac:dyDescent="0.2">
      <c r="A50" s="6" t="s">
        <v>13</v>
      </c>
      <c r="B50" s="7"/>
      <c r="C50" s="53">
        <v>240</v>
      </c>
      <c r="D50" s="54" t="s">
        <v>102</v>
      </c>
      <c r="E50" s="55">
        <v>2014</v>
      </c>
      <c r="F50" s="56"/>
      <c r="G50" s="53">
        <v>240</v>
      </c>
      <c r="H50" s="54" t="s">
        <v>103</v>
      </c>
      <c r="I50" s="55">
        <v>2014</v>
      </c>
      <c r="J50" s="56"/>
      <c r="K50" s="104">
        <v>172.5</v>
      </c>
      <c r="L50" s="105" t="s">
        <v>84</v>
      </c>
      <c r="M50" s="106">
        <v>2016</v>
      </c>
      <c r="N50" s="7"/>
      <c r="O50" s="1"/>
    </row>
    <row r="51" spans="1:15" x14ac:dyDescent="0.2">
      <c r="A51" s="23" t="s">
        <v>14</v>
      </c>
      <c r="B51" s="7"/>
      <c r="C51" s="53">
        <v>222.5</v>
      </c>
      <c r="D51" s="62" t="s">
        <v>71</v>
      </c>
      <c r="E51" s="55">
        <v>2015</v>
      </c>
      <c r="F51" s="56"/>
      <c r="G51" s="53">
        <v>135</v>
      </c>
      <c r="H51" s="62" t="s">
        <v>114</v>
      </c>
      <c r="I51" s="55">
        <v>2019</v>
      </c>
      <c r="J51" s="56"/>
      <c r="K51" s="53">
        <v>170</v>
      </c>
      <c r="L51" s="107" t="s">
        <v>75</v>
      </c>
      <c r="M51" s="55">
        <v>2012</v>
      </c>
      <c r="N51" s="7"/>
      <c r="O51" s="1"/>
    </row>
    <row r="52" spans="1:15" s="33" customFormat="1" x14ac:dyDescent="0.2">
      <c r="A52" s="14" t="s">
        <v>15</v>
      </c>
      <c r="B52" s="7"/>
      <c r="C52" s="53">
        <v>280</v>
      </c>
      <c r="D52" s="54" t="s">
        <v>69</v>
      </c>
      <c r="E52" s="55">
        <v>2015</v>
      </c>
      <c r="F52" s="56"/>
      <c r="G52" s="53">
        <v>210</v>
      </c>
      <c r="H52" s="94" t="s">
        <v>74</v>
      </c>
      <c r="I52" s="92">
        <v>2007</v>
      </c>
      <c r="J52" s="56"/>
      <c r="K52" s="53">
        <v>155</v>
      </c>
      <c r="L52" s="58" t="s">
        <v>115</v>
      </c>
      <c r="M52" s="55">
        <v>2019</v>
      </c>
      <c r="N52" s="7"/>
      <c r="O52" s="5"/>
    </row>
    <row r="53" spans="1:15" x14ac:dyDescent="0.2">
      <c r="A53" s="23" t="s">
        <v>16</v>
      </c>
      <c r="B53" s="7"/>
      <c r="C53" s="53">
        <v>261</v>
      </c>
      <c r="D53" s="54" t="s">
        <v>69</v>
      </c>
      <c r="E53" s="95">
        <v>2017</v>
      </c>
      <c r="F53" s="56"/>
      <c r="G53" s="53">
        <v>230</v>
      </c>
      <c r="H53" s="96" t="s">
        <v>54</v>
      </c>
      <c r="I53" s="92">
        <v>2004</v>
      </c>
      <c r="J53" s="56"/>
      <c r="K53" s="90">
        <v>230.5</v>
      </c>
      <c r="L53" s="96" t="s">
        <v>54</v>
      </c>
      <c r="M53" s="92">
        <v>2009</v>
      </c>
      <c r="N53" s="7"/>
      <c r="O53" s="1"/>
    </row>
    <row r="54" spans="1:15" x14ac:dyDescent="0.2">
      <c r="A54" s="14" t="s">
        <v>17</v>
      </c>
      <c r="B54" s="7"/>
      <c r="C54" s="53">
        <v>220</v>
      </c>
      <c r="D54" s="54" t="s">
        <v>72</v>
      </c>
      <c r="E54" s="55">
        <v>1999</v>
      </c>
      <c r="F54" s="56"/>
      <c r="G54" s="53">
        <v>240.5</v>
      </c>
      <c r="H54" s="58" t="s">
        <v>54</v>
      </c>
      <c r="I54" s="55">
        <v>2004</v>
      </c>
      <c r="J54" s="56"/>
      <c r="K54" s="53">
        <v>135</v>
      </c>
      <c r="L54" s="58" t="s">
        <v>76</v>
      </c>
      <c r="M54" s="55">
        <v>2014</v>
      </c>
      <c r="N54" s="7"/>
      <c r="O54" s="1"/>
    </row>
    <row r="55" spans="1:15" x14ac:dyDescent="0.2">
      <c r="A55" s="23" t="s">
        <v>18</v>
      </c>
      <c r="B55" s="7"/>
      <c r="C55" s="53">
        <v>275</v>
      </c>
      <c r="D55" s="62" t="s">
        <v>53</v>
      </c>
      <c r="E55" s="55">
        <v>2014</v>
      </c>
      <c r="F55" s="56"/>
      <c r="G55" s="53"/>
      <c r="H55" s="58"/>
      <c r="I55" s="55"/>
      <c r="J55" s="56"/>
      <c r="K55" s="53"/>
      <c r="L55" s="54"/>
      <c r="M55" s="55"/>
      <c r="N55" s="7"/>
      <c r="O55" s="1"/>
    </row>
    <row r="56" spans="1:15" x14ac:dyDescent="0.2">
      <c r="A56" s="23" t="s">
        <v>19</v>
      </c>
      <c r="B56" s="7"/>
      <c r="C56" s="53">
        <v>210</v>
      </c>
      <c r="D56" s="54" t="s">
        <v>73</v>
      </c>
      <c r="E56" s="55">
        <v>2013</v>
      </c>
      <c r="F56" s="56"/>
      <c r="G56" s="53"/>
      <c r="H56" s="54"/>
      <c r="I56" s="55"/>
      <c r="J56" s="56"/>
      <c r="K56" s="53"/>
      <c r="L56" s="54"/>
      <c r="M56" s="55"/>
      <c r="N56" s="7"/>
      <c r="O56" s="1"/>
    </row>
    <row r="57" spans="1:15" x14ac:dyDescent="0.2">
      <c r="A57" s="23" t="s">
        <v>33</v>
      </c>
      <c r="B57" s="7"/>
      <c r="C57" s="53"/>
      <c r="D57" s="58"/>
      <c r="E57" s="55"/>
      <c r="F57" s="56"/>
      <c r="G57" s="53"/>
      <c r="H57" s="54"/>
      <c r="I57" s="55"/>
      <c r="J57" s="56"/>
      <c r="K57" s="53"/>
      <c r="L57" s="54"/>
      <c r="M57" s="55"/>
      <c r="N57" s="7"/>
      <c r="O57" s="1"/>
    </row>
    <row r="58" spans="1:15" s="33" customFormat="1" ht="12.95" customHeight="1" x14ac:dyDescent="0.2">
      <c r="A58" s="7"/>
      <c r="B58" s="7"/>
      <c r="C58" s="56"/>
      <c r="D58" s="56"/>
      <c r="E58" s="60"/>
      <c r="F58" s="56"/>
      <c r="G58" s="56"/>
      <c r="H58" s="56"/>
      <c r="I58" s="60"/>
      <c r="J58" s="56"/>
      <c r="K58" s="56"/>
      <c r="L58" s="56"/>
      <c r="M58" s="60"/>
      <c r="N58" s="7"/>
      <c r="O58" s="5"/>
    </row>
    <row r="59" spans="1:15" x14ac:dyDescent="0.2">
      <c r="A59" s="19" t="s">
        <v>22</v>
      </c>
      <c r="B59" s="20"/>
      <c r="C59" s="82" t="s">
        <v>6</v>
      </c>
      <c r="D59" s="80"/>
      <c r="E59" s="81"/>
      <c r="F59" s="36"/>
      <c r="G59" s="82" t="s">
        <v>31</v>
      </c>
      <c r="H59" s="80"/>
      <c r="I59" s="81"/>
      <c r="J59" s="36"/>
      <c r="K59" s="82" t="s">
        <v>78</v>
      </c>
      <c r="L59" s="80"/>
      <c r="M59" s="81"/>
      <c r="N59" s="1"/>
      <c r="O59" s="1"/>
    </row>
    <row r="60" spans="1:15" x14ac:dyDescent="0.2">
      <c r="A60" s="6" t="s">
        <v>9</v>
      </c>
      <c r="B60" s="7"/>
      <c r="C60" s="53"/>
      <c r="D60" s="54"/>
      <c r="E60" s="55"/>
      <c r="F60" s="56"/>
      <c r="G60" s="53"/>
      <c r="H60" s="54"/>
      <c r="I60" s="55"/>
      <c r="J60" s="56"/>
      <c r="K60" s="53"/>
      <c r="L60" s="54"/>
      <c r="M60" s="55"/>
      <c r="N60" s="1"/>
      <c r="O60" s="1"/>
    </row>
    <row r="61" spans="1:15" x14ac:dyDescent="0.2">
      <c r="A61" s="23" t="s">
        <v>10</v>
      </c>
      <c r="B61" s="7"/>
      <c r="C61" s="53"/>
      <c r="D61" s="54"/>
      <c r="E61" s="55"/>
      <c r="F61" s="56"/>
      <c r="G61" s="53"/>
      <c r="H61" s="54"/>
      <c r="I61" s="55"/>
      <c r="J61" s="56"/>
      <c r="K61" s="53"/>
      <c r="L61" s="54"/>
      <c r="M61" s="55"/>
      <c r="N61" s="1"/>
      <c r="O61" s="1"/>
    </row>
    <row r="62" spans="1:15" x14ac:dyDescent="0.2">
      <c r="A62" s="14" t="s">
        <v>11</v>
      </c>
      <c r="B62" s="7"/>
      <c r="C62" s="53"/>
      <c r="D62" s="54"/>
      <c r="E62" s="55"/>
      <c r="F62" s="56"/>
      <c r="G62" s="53"/>
      <c r="H62" s="54"/>
      <c r="I62" s="55"/>
      <c r="J62" s="56"/>
      <c r="K62" s="53"/>
      <c r="L62" s="54"/>
      <c r="M62" s="55"/>
      <c r="N62" s="1"/>
      <c r="O62" s="1"/>
    </row>
    <row r="63" spans="1:15" x14ac:dyDescent="0.2">
      <c r="A63" s="23" t="s">
        <v>12</v>
      </c>
      <c r="B63" s="7"/>
      <c r="C63" s="53">
        <v>90</v>
      </c>
      <c r="D63" s="54" t="s">
        <v>39</v>
      </c>
      <c r="E63" s="55">
        <v>2010</v>
      </c>
      <c r="F63" s="56"/>
      <c r="G63" s="53"/>
      <c r="H63" s="54"/>
      <c r="I63" s="55"/>
      <c r="J63" s="56"/>
      <c r="K63" s="53"/>
      <c r="L63" s="54"/>
      <c r="M63" s="55"/>
      <c r="N63" s="1"/>
      <c r="O63" s="1"/>
    </row>
    <row r="64" spans="1:15" s="33" customFormat="1" ht="12.95" customHeight="1" x14ac:dyDescent="0.2">
      <c r="A64" s="6" t="s">
        <v>13</v>
      </c>
      <c r="B64" s="7"/>
      <c r="C64" s="108">
        <v>120</v>
      </c>
      <c r="D64" s="109" t="s">
        <v>108</v>
      </c>
      <c r="E64" s="110">
        <v>2016</v>
      </c>
      <c r="F64" s="56"/>
      <c r="G64" s="53"/>
      <c r="H64" s="58"/>
      <c r="I64" s="55"/>
      <c r="J64" s="56"/>
      <c r="K64" s="53"/>
      <c r="L64" s="54"/>
      <c r="M64" s="55"/>
      <c r="N64" s="7"/>
      <c r="O64" s="5"/>
    </row>
    <row r="65" spans="1:15" x14ac:dyDescent="0.2">
      <c r="A65" s="23" t="s">
        <v>14</v>
      </c>
      <c r="B65" s="7"/>
      <c r="C65" s="53">
        <v>175</v>
      </c>
      <c r="D65" s="107" t="s">
        <v>77</v>
      </c>
      <c r="E65" s="55">
        <v>2005</v>
      </c>
      <c r="F65" s="56"/>
      <c r="G65" s="90">
        <v>165</v>
      </c>
      <c r="H65" s="97" t="s">
        <v>77</v>
      </c>
      <c r="I65" s="92">
        <v>2009</v>
      </c>
      <c r="J65" s="56"/>
      <c r="K65" s="53"/>
      <c r="L65" s="54"/>
      <c r="M65" s="55"/>
      <c r="N65" s="1"/>
      <c r="O65" s="1"/>
    </row>
    <row r="66" spans="1:15" x14ac:dyDescent="0.2">
      <c r="A66" s="14" t="s">
        <v>15</v>
      </c>
      <c r="B66" s="7"/>
      <c r="C66" s="53">
        <v>165</v>
      </c>
      <c r="D66" s="107" t="s">
        <v>77</v>
      </c>
      <c r="E66" s="55">
        <v>2009</v>
      </c>
      <c r="F66" s="56"/>
      <c r="G66" s="90">
        <v>150</v>
      </c>
      <c r="H66" s="97" t="s">
        <v>77</v>
      </c>
      <c r="I66" s="92">
        <v>2010</v>
      </c>
      <c r="J66" s="56"/>
      <c r="K66" s="53"/>
      <c r="L66" s="54"/>
      <c r="M66" s="55"/>
      <c r="N66" s="1"/>
      <c r="O66" s="1"/>
    </row>
    <row r="67" spans="1:15" x14ac:dyDescent="0.2">
      <c r="A67" s="23" t="s">
        <v>16</v>
      </c>
      <c r="B67" s="7"/>
      <c r="C67" s="53"/>
      <c r="D67" s="58"/>
      <c r="E67" s="55"/>
      <c r="F67" s="56"/>
      <c r="G67" s="53"/>
      <c r="H67" s="54"/>
      <c r="I67" s="55"/>
      <c r="J67" s="56"/>
      <c r="K67" s="53"/>
      <c r="L67" s="54"/>
      <c r="M67" s="55"/>
      <c r="N67" s="1"/>
      <c r="O67" s="1"/>
    </row>
    <row r="68" spans="1:15" s="33" customFormat="1" x14ac:dyDescent="0.2">
      <c r="A68" s="14" t="s">
        <v>17</v>
      </c>
      <c r="B68" s="7"/>
      <c r="C68" s="114">
        <v>170</v>
      </c>
      <c r="D68" s="115" t="s">
        <v>113</v>
      </c>
      <c r="E68" s="116">
        <v>2018</v>
      </c>
      <c r="F68" s="56"/>
      <c r="G68" s="53"/>
      <c r="H68" s="54"/>
      <c r="I68" s="55"/>
      <c r="J68" s="56"/>
      <c r="K68" s="53"/>
      <c r="L68" s="54"/>
      <c r="M68" s="55"/>
      <c r="N68" s="5"/>
      <c r="O68" s="5"/>
    </row>
    <row r="69" spans="1:15" x14ac:dyDescent="0.2">
      <c r="A69" s="23" t="s">
        <v>18</v>
      </c>
      <c r="B69" s="7"/>
      <c r="C69" s="53"/>
      <c r="D69" s="54"/>
      <c r="E69" s="55"/>
      <c r="F69" s="56"/>
      <c r="G69" s="53"/>
      <c r="H69" s="54"/>
      <c r="I69" s="55"/>
      <c r="J69" s="56"/>
      <c r="K69" s="53"/>
      <c r="L69" s="54"/>
      <c r="M69" s="55"/>
      <c r="N69" s="1"/>
      <c r="O69" s="1"/>
    </row>
    <row r="70" spans="1:15" x14ac:dyDescent="0.2">
      <c r="A70" s="23" t="s">
        <v>19</v>
      </c>
      <c r="B70" s="7"/>
      <c r="C70" s="53"/>
      <c r="D70" s="54"/>
      <c r="E70" s="55"/>
      <c r="F70" s="56"/>
      <c r="G70" s="53"/>
      <c r="H70" s="54"/>
      <c r="I70" s="55"/>
      <c r="J70" s="56"/>
      <c r="K70" s="53"/>
      <c r="L70" s="54"/>
      <c r="M70" s="55"/>
      <c r="N70" s="1"/>
      <c r="O70" s="1"/>
    </row>
    <row r="71" spans="1:15" x14ac:dyDescent="0.2">
      <c r="A71" s="23" t="s">
        <v>33</v>
      </c>
      <c r="B71" s="7"/>
      <c r="C71" s="53"/>
      <c r="D71" s="54"/>
      <c r="E71" s="55"/>
      <c r="F71" s="56"/>
      <c r="G71" s="53"/>
      <c r="H71" s="54"/>
      <c r="I71" s="55"/>
      <c r="J71" s="56"/>
      <c r="K71" s="53"/>
      <c r="L71" s="54"/>
      <c r="M71" s="55"/>
      <c r="N71" s="1"/>
      <c r="O71" s="1"/>
    </row>
    <row r="76" spans="1:15" x14ac:dyDescent="0.2">
      <c r="A76" s="32"/>
      <c r="C76" s="34"/>
      <c r="D76" s="35"/>
      <c r="E76" s="34"/>
      <c r="G76" s="34"/>
      <c r="H76" s="35"/>
      <c r="I76" s="34"/>
      <c r="K76" s="34"/>
      <c r="L76" s="35"/>
      <c r="M76" s="34"/>
    </row>
  </sheetData>
  <phoneticPr fontId="0" type="noConversion"/>
  <printOptions horizontalCentered="1"/>
  <pageMargins left="0.59055118110236227" right="0.59055118110236227" top="0.78740157480314965" bottom="0.78740157480314965" header="0.39370078740157483" footer="0.39370078740157483"/>
  <pageSetup paperSize="9" scale="71" orientation="portrait" r:id="rId1"/>
  <headerFooter alignWithMargins="0">
    <oddHeader>&amp;LWPC-Germany</oddHeader>
    <oddFooter>&amp;Lwww.wpc-germany.news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DR Beuge EQ</vt:lpstr>
      <vt:lpstr>DR Namen Frauen</vt:lpstr>
      <vt:lpstr>DR Namen Männer</vt:lpstr>
      <vt:lpstr>'DR Beuge EQ'!Druckbereich</vt:lpstr>
      <vt:lpstr>'DR Namen Frauen'!Druckbereich</vt:lpstr>
      <vt:lpstr>'DR Namen Männer'!Druckbereich</vt:lpstr>
    </vt:vector>
  </TitlesOfParts>
  <Company>The Bright Group NV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Karkuschke</cp:lastModifiedBy>
  <cp:lastPrinted>2019-12-13T06:55:42Z</cp:lastPrinted>
  <dcterms:created xsi:type="dcterms:W3CDTF">2002-11-06T08:20:49Z</dcterms:created>
  <dcterms:modified xsi:type="dcterms:W3CDTF">2022-02-14T07:52:42Z</dcterms:modified>
</cp:coreProperties>
</file>