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783" activeTab="2"/>
  </bookViews>
  <sheets>
    <sheet name="DR Beuge RAW" sheetId="11" r:id="rId1"/>
    <sheet name="DR Name Frauen RAW" sheetId="10" r:id="rId2"/>
    <sheet name="DR Namen Männer" sheetId="9" r:id="rId3"/>
  </sheets>
  <definedNames>
    <definedName name="_xlnm.Print_Area" localSheetId="0">'DR Beuge RAW'!$A$1:$O$32</definedName>
    <definedName name="_xlnm.Print_Area" localSheetId="1">'DR Name Frauen RAW'!$A$1:$M$61</definedName>
    <definedName name="_xlnm.Print_Area" localSheetId="2">'DR Namen Männer'!$A$1:$M$71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1"/>
  <c r="M27"/>
  <c r="L1" i="9"/>
  <c r="L1" i="10"/>
  <c r="M18" i="11"/>
  <c r="O15"/>
  <c r="O14"/>
  <c r="O13"/>
  <c r="O12"/>
  <c r="O11"/>
  <c r="O10"/>
  <c r="O9"/>
  <c r="O8"/>
  <c r="O7"/>
  <c r="N15"/>
  <c r="N14"/>
  <c r="N13"/>
  <c r="N12"/>
  <c r="N11"/>
  <c r="N10"/>
  <c r="N9"/>
  <c r="N8"/>
  <c r="N7"/>
  <c r="M15"/>
  <c r="M14"/>
  <c r="M13"/>
  <c r="M12"/>
  <c r="M11"/>
  <c r="M10"/>
  <c r="M9"/>
  <c r="M8"/>
  <c r="M7"/>
  <c r="L15"/>
  <c r="L14"/>
  <c r="L13"/>
  <c r="L12"/>
  <c r="L11"/>
  <c r="L10"/>
  <c r="L9"/>
  <c r="L8"/>
  <c r="L7"/>
  <c r="K15"/>
  <c r="K14"/>
  <c r="K13"/>
  <c r="K12"/>
  <c r="K11"/>
  <c r="K10"/>
  <c r="K9"/>
  <c r="K8"/>
  <c r="K7"/>
  <c r="J15"/>
  <c r="J14"/>
  <c r="J13"/>
  <c r="J12"/>
  <c r="J11"/>
  <c r="J10"/>
  <c r="J9"/>
  <c r="J8"/>
  <c r="J7"/>
  <c r="I15"/>
  <c r="I14"/>
  <c r="I13"/>
  <c r="I12"/>
  <c r="I11"/>
  <c r="I10"/>
  <c r="I9"/>
  <c r="I8"/>
  <c r="I7"/>
  <c r="H15"/>
  <c r="H14"/>
  <c r="H13"/>
  <c r="H12"/>
  <c r="H11"/>
  <c r="H10"/>
  <c r="H9"/>
  <c r="H8"/>
  <c r="H7"/>
  <c r="G15"/>
  <c r="G14"/>
  <c r="G13"/>
  <c r="G12"/>
  <c r="G11"/>
  <c r="G10"/>
  <c r="G9"/>
  <c r="G8"/>
  <c r="G7"/>
  <c r="F15"/>
  <c r="F14"/>
  <c r="F13"/>
  <c r="F12"/>
  <c r="F11"/>
  <c r="F10"/>
  <c r="F9"/>
  <c r="F8"/>
  <c r="F7"/>
  <c r="F6"/>
  <c r="E14"/>
  <c r="E13"/>
  <c r="E12"/>
  <c r="E11"/>
  <c r="E10"/>
  <c r="E9"/>
  <c r="E8"/>
  <c r="E7"/>
  <c r="E6"/>
  <c r="D15"/>
  <c r="D14"/>
  <c r="D13"/>
  <c r="D12"/>
  <c r="D11"/>
  <c r="D10"/>
  <c r="D9"/>
  <c r="D8"/>
  <c r="D7"/>
  <c r="C15"/>
  <c r="C14"/>
  <c r="C13"/>
  <c r="C12"/>
  <c r="C11"/>
  <c r="C10"/>
  <c r="C9"/>
  <c r="C8"/>
  <c r="C7"/>
  <c r="B15"/>
  <c r="B14"/>
  <c r="B13"/>
  <c r="B12"/>
  <c r="B11"/>
  <c r="B10"/>
  <c r="B9"/>
  <c r="B8"/>
  <c r="B7"/>
  <c r="O32"/>
  <c r="O31"/>
  <c r="O30"/>
  <c r="O29"/>
  <c r="O28"/>
  <c r="O27"/>
  <c r="O26"/>
  <c r="O25"/>
  <c r="O24"/>
  <c r="O23"/>
  <c r="O22"/>
  <c r="N32"/>
  <c r="N31"/>
  <c r="N30"/>
  <c r="N29"/>
  <c r="N28"/>
  <c r="N27"/>
  <c r="N26"/>
  <c r="N25"/>
  <c r="N24"/>
  <c r="N23"/>
  <c r="N22"/>
  <c r="M32"/>
  <c r="M31"/>
  <c r="M30"/>
  <c r="M29"/>
  <c r="M28"/>
  <c r="M26"/>
  <c r="M25"/>
  <c r="M24"/>
  <c r="M23"/>
  <c r="M22"/>
  <c r="L32"/>
  <c r="L31"/>
  <c r="L30"/>
  <c r="L29"/>
  <c r="L28"/>
  <c r="L27"/>
  <c r="L26"/>
  <c r="L25"/>
  <c r="L24"/>
  <c r="L23"/>
  <c r="L22"/>
  <c r="K32"/>
  <c r="K31"/>
  <c r="K30"/>
  <c r="K29"/>
  <c r="K28"/>
  <c r="K27"/>
  <c r="K26"/>
  <c r="K25"/>
  <c r="K24"/>
  <c r="K23"/>
  <c r="K22"/>
  <c r="J32"/>
  <c r="J31"/>
  <c r="J30"/>
  <c r="J29"/>
  <c r="J28"/>
  <c r="J27"/>
  <c r="J26"/>
  <c r="J25"/>
  <c r="J24"/>
  <c r="J23"/>
  <c r="J22"/>
  <c r="I32"/>
  <c r="I31"/>
  <c r="I30"/>
  <c r="I29"/>
  <c r="I28"/>
  <c r="I27"/>
  <c r="I26"/>
  <c r="I25"/>
  <c r="I24"/>
  <c r="I23"/>
  <c r="I22"/>
  <c r="H32"/>
  <c r="H31"/>
  <c r="H30"/>
  <c r="H29"/>
  <c r="H28"/>
  <c r="H27"/>
  <c r="H26"/>
  <c r="H25"/>
  <c r="H24"/>
  <c r="H23"/>
  <c r="H22"/>
  <c r="G32"/>
  <c r="G31"/>
  <c r="G30"/>
  <c r="G29"/>
  <c r="G28"/>
  <c r="G27"/>
  <c r="G26"/>
  <c r="G25"/>
  <c r="G24"/>
  <c r="G23"/>
  <c r="G22"/>
  <c r="G21"/>
  <c r="F32"/>
  <c r="F31"/>
  <c r="F30"/>
  <c r="F29"/>
  <c r="F28"/>
  <c r="F27"/>
  <c r="F26"/>
  <c r="F25"/>
  <c r="F24"/>
  <c r="F23"/>
  <c r="F22"/>
  <c r="F21"/>
  <c r="E32"/>
  <c r="E31"/>
  <c r="E30"/>
  <c r="E29"/>
  <c r="E28"/>
  <c r="E27"/>
  <c r="E26"/>
  <c r="E25"/>
  <c r="E24"/>
  <c r="E23"/>
  <c r="E22"/>
  <c r="D32"/>
  <c r="D31"/>
  <c r="D30"/>
  <c r="D29"/>
  <c r="D28"/>
  <c r="D27"/>
  <c r="D26"/>
  <c r="D25"/>
  <c r="D24"/>
  <c r="D23"/>
  <c r="D22"/>
  <c r="D21"/>
  <c r="C22"/>
  <c r="C21"/>
  <c r="C32"/>
  <c r="C31"/>
  <c r="C30"/>
  <c r="C29"/>
  <c r="C28"/>
  <c r="C27"/>
  <c r="C26"/>
  <c r="C25"/>
  <c r="C24"/>
  <c r="C23"/>
  <c r="B32"/>
  <c r="B31"/>
  <c r="B30"/>
  <c r="B29"/>
  <c r="B28"/>
  <c r="B27"/>
  <c r="B26"/>
  <c r="B25"/>
  <c r="B21"/>
  <c r="B6"/>
  <c r="B22"/>
  <c r="B23"/>
  <c r="B24"/>
  <c r="O21"/>
  <c r="N21"/>
  <c r="M21"/>
  <c r="L21"/>
  <c r="K21"/>
  <c r="J21"/>
  <c r="I21"/>
  <c r="H21"/>
  <c r="E21"/>
  <c r="O20"/>
  <c r="N20"/>
  <c r="M20"/>
  <c r="L20"/>
  <c r="K20"/>
  <c r="J20"/>
  <c r="I20"/>
  <c r="H20"/>
  <c r="G20"/>
  <c r="F20"/>
  <c r="A20"/>
  <c r="A15"/>
  <c r="A14"/>
  <c r="A13"/>
  <c r="A12"/>
  <c r="A11"/>
  <c r="A10"/>
  <c r="A9"/>
  <c r="A8"/>
  <c r="A7"/>
  <c r="O6"/>
  <c r="N6"/>
  <c r="M6"/>
  <c r="L6"/>
  <c r="K6"/>
  <c r="J6"/>
  <c r="I6"/>
  <c r="H6"/>
  <c r="G6"/>
  <c r="D6"/>
  <c r="C6"/>
  <c r="A6"/>
  <c r="O5"/>
  <c r="N5"/>
  <c r="M5"/>
  <c r="L5"/>
  <c r="K5"/>
  <c r="J5"/>
  <c r="I5"/>
  <c r="H5"/>
  <c r="G5"/>
  <c r="D5"/>
  <c r="C5"/>
  <c r="B5"/>
  <c r="F5"/>
</calcChain>
</file>

<file path=xl/sharedStrings.xml><?xml version="1.0" encoding="utf-8"?>
<sst xmlns="http://schemas.openxmlformats.org/spreadsheetml/2006/main" count="311" uniqueCount="131">
  <si>
    <t>Open</t>
  </si>
  <si>
    <t>13-15</t>
  </si>
  <si>
    <t>16-17</t>
  </si>
  <si>
    <t>18-19</t>
  </si>
  <si>
    <t>40-44</t>
  </si>
  <si>
    <t>55-59</t>
  </si>
  <si>
    <t>70-74</t>
  </si>
  <si>
    <t>44 kg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</si>
  <si>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</si>
  <si>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</si>
  <si>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</si>
  <si>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</si>
  <si>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</si>
  <si>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</si>
  <si>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</si>
  <si>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</si>
  <si>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</si>
  <si>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</si>
  <si>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</si>
  <si>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</si>
  <si>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</si>
  <si>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WOMEN</t>
  </si>
  <si>
    <t>90+ kg</t>
  </si>
  <si>
    <t xml:space="preserve">  16-17</t>
  </si>
  <si>
    <t xml:space="preserve">  18-19</t>
  </si>
  <si>
    <t xml:space="preserve">  45-49</t>
  </si>
  <si>
    <t xml:space="preserve">  50-54</t>
  </si>
  <si>
    <t xml:space="preserve">  60-64</t>
  </si>
  <si>
    <t xml:space="preserve">  65-69</t>
  </si>
  <si>
    <t xml:space="preserve">  75-79</t>
  </si>
  <si>
    <t xml:space="preserve">  80+</t>
  </si>
  <si>
    <t>140+ kg</t>
  </si>
  <si>
    <t xml:space="preserve"> 65-69</t>
  </si>
  <si>
    <t xml:space="preserve"> </t>
  </si>
  <si>
    <t xml:space="preserve">  Junioren</t>
  </si>
  <si>
    <t>Männer</t>
  </si>
  <si>
    <t>Frauen</t>
  </si>
  <si>
    <t>Reinhold Sack</t>
  </si>
  <si>
    <t>Jun</t>
  </si>
  <si>
    <t>Michael Schrott</t>
  </si>
  <si>
    <t>Herbert Czeplinski</t>
  </si>
  <si>
    <t>Tristan Cianni</t>
  </si>
  <si>
    <t>Marco Lamprecht</t>
  </si>
  <si>
    <t>Ralf Döhne</t>
  </si>
  <si>
    <t>Ulrich Mielich</t>
  </si>
  <si>
    <t>80+</t>
  </si>
  <si>
    <t>Jeffrey Podszuweit</t>
  </si>
  <si>
    <t>Erik Knöfler</t>
  </si>
  <si>
    <t>Daniel Acosta Florido</t>
  </si>
  <si>
    <t>Detlef Riedel</t>
  </si>
  <si>
    <t>Hartmut Wiechert</t>
  </si>
  <si>
    <t>Marco Hartwich</t>
  </si>
  <si>
    <t>Sergej Moser</t>
  </si>
  <si>
    <t>Burkhard Steffen</t>
  </si>
  <si>
    <t>Ron Krieg</t>
  </si>
  <si>
    <t>Christian Wagner</t>
  </si>
  <si>
    <t>Andrej Statsenko</t>
  </si>
  <si>
    <t>Nathaly Kurtz</t>
  </si>
  <si>
    <t>Kevin Hesse</t>
  </si>
  <si>
    <t>Steffen Giesecke</t>
  </si>
  <si>
    <t>Rafaela Gaki</t>
  </si>
  <si>
    <t>Tom Huschenbett</t>
  </si>
  <si>
    <t>Calin Eschenasy</t>
  </si>
  <si>
    <t>Ella Del</t>
  </si>
  <si>
    <t>Sabrina Pauli</t>
  </si>
  <si>
    <t>Dominik Braun</t>
  </si>
  <si>
    <t>Bernd Backhaus</t>
  </si>
  <si>
    <t>Marie-Theres Junge</t>
  </si>
  <si>
    <t>Heidrun Woltjen</t>
  </si>
  <si>
    <t>Lolita Zankl</t>
  </si>
  <si>
    <t>Martin Füsel</t>
  </si>
  <si>
    <t>Danny Schmalz</t>
  </si>
  <si>
    <t>Peter Sammrey</t>
  </si>
  <si>
    <t>Deutsche Rekorde Kniebeuge RAW - Frauen</t>
  </si>
  <si>
    <t>Deutsche Rekorde Kniebeuge RAW - Männer</t>
  </si>
  <si>
    <t>Melanie Madsen</t>
  </si>
  <si>
    <t>Karin Reingruber</t>
  </si>
  <si>
    <t>Amanda John</t>
  </si>
  <si>
    <t>Michaela Pennekamp</t>
  </si>
  <si>
    <t>Konstantin Neumann</t>
  </si>
  <si>
    <t>Steffen Gieseke</t>
  </si>
  <si>
    <t>Denise Herber</t>
  </si>
  <si>
    <t>Dominik Barth</t>
  </si>
  <si>
    <t>Nils Meyer</t>
  </si>
  <si>
    <t>Philipp Bleilinger</t>
  </si>
  <si>
    <t>Eric Kruse</t>
  </si>
  <si>
    <t>Marvin Engel</t>
  </si>
  <si>
    <t>Kurt Rooch</t>
  </si>
  <si>
    <t>Herbert Kalischke</t>
  </si>
  <si>
    <t>Patricia Friedrich</t>
  </si>
  <si>
    <t>Ronny Stein</t>
  </si>
  <si>
    <t>Dietmar Zint</t>
  </si>
  <si>
    <t>Nadia Otter</t>
  </si>
  <si>
    <t>Marcel Tauche</t>
  </si>
  <si>
    <t>Trixi Berg</t>
  </si>
  <si>
    <t>Julian Kraft</t>
  </si>
  <si>
    <t>Reinhold Blüml</t>
  </si>
  <si>
    <t>Kristina Neumaier</t>
  </si>
  <si>
    <t>Lukas Hähnel</t>
  </si>
  <si>
    <t>Friedhelm Mandel</t>
  </si>
  <si>
    <t>Hendrik Stritzl</t>
  </si>
  <si>
    <t>Angelina Kluczniok</t>
  </si>
  <si>
    <t>Bianca Decker</t>
  </si>
  <si>
    <t>Nino Kuhn</t>
  </si>
  <si>
    <t>Joe-Ann Kammer</t>
  </si>
  <si>
    <t>Wolfgang Hökendorf</t>
  </si>
  <si>
    <t>Paun Rankovic</t>
  </si>
  <si>
    <t>Anna Dierks</t>
  </si>
  <si>
    <t>Jan Augustat</t>
  </si>
  <si>
    <t>Heinz-J. Probst</t>
  </si>
  <si>
    <t>Michael Zitzelsberger</t>
  </si>
  <si>
    <t>Luca Schöning</t>
  </si>
  <si>
    <t>Monique Siwek</t>
  </si>
  <si>
    <t>Katrin Ribb</t>
  </si>
  <si>
    <t>Max Enin</t>
  </si>
  <si>
    <t>Mario Maier</t>
  </si>
  <si>
    <t>Rebecca Wunsch</t>
  </si>
  <si>
    <t>Ariane Bötel</t>
  </si>
  <si>
    <t>Mike Künzling</t>
  </si>
  <si>
    <t>Miezcyslaw Maczka</t>
  </si>
  <si>
    <t>Nicole Enin</t>
  </si>
  <si>
    <t>Barbara Ritzer</t>
  </si>
  <si>
    <t>Lisa Lindner</t>
  </si>
  <si>
    <t>Florian Bamberg</t>
  </si>
  <si>
    <t>Julien Borg</t>
  </si>
  <si>
    <t>Marcel Rothauszky</t>
  </si>
  <si>
    <t>Viktor Bracht</t>
  </si>
  <si>
    <t>Rene´ Falk</t>
  </si>
  <si>
    <t>Stand Mai 2023</t>
  </si>
  <si>
    <t>David Künzling</t>
  </si>
  <si>
    <t>René Falk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</si>
</sst>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7" fontId="1" fillId="2" borderId="0" xfId="0" applyNumberFormat="1" applyFont="1" applyFill="1" applyAlignment="1"/>
    <xf numFmtId="164" fontId="3" fillId="2" borderId="0" xfId="0" applyNumberFormat="1" applyFont="1" applyFill="1"/>
    <xf numFmtId="164" fontId="1" fillId="2" borderId="3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1" fillId="2" borderId="0" xfId="0" applyNumberFormat="1" applyFont="1" applyFill="1" applyAlignment="1">
      <alignment horizontal="right"/>
    </xf>
    <xf numFmtId="164" fontId="2" fillId="3" borderId="5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6" xfId="0" applyNumberFormat="1" applyFont="1" applyFill="1" applyBorder="1" applyAlignment="1">
      <alignment horizontal="right"/>
    </xf>
    <xf numFmtId="0" fontId="2" fillId="3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" borderId="8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/>
    <xf numFmtId="164" fontId="1" fillId="2" borderId="7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164" fontId="9" fillId="0" borderId="0" xfId="0" applyNumberFormat="1" applyFont="1"/>
    <xf numFmtId="1" fontId="1" fillId="2" borderId="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4" borderId="5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4" fontId="1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164" fontId="1" fillId="4" borderId="14" xfId="0" applyNumberFormat="1" applyFont="1" applyFill="1" applyBorder="1"/>
    <xf numFmtId="164" fontId="1" fillId="4" borderId="15" xfId="0" applyNumberFormat="1" applyFont="1" applyFill="1" applyBorder="1" applyAlignment="1" applyProtection="1">
      <alignment horizontal="right"/>
    </xf>
    <xf numFmtId="164" fontId="1" fillId="2" borderId="14" xfId="0" applyNumberFormat="1" applyFont="1" applyFill="1" applyBorder="1"/>
    <xf numFmtId="164" fontId="1" fillId="2" borderId="15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/>
    <xf numFmtId="164" fontId="1" fillId="4" borderId="17" xfId="0" applyNumberFormat="1" applyFont="1" applyFill="1" applyBorder="1" applyAlignment="1">
      <alignment horizontal="right"/>
    </xf>
    <xf numFmtId="164" fontId="1" fillId="4" borderId="17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164" fontId="1" fillId="0" borderId="14" xfId="0" applyNumberFormat="1" applyFont="1" applyFill="1" applyBorder="1"/>
    <xf numFmtId="164" fontId="2" fillId="3" borderId="19" xfId="0" applyNumberFormat="1" applyFont="1" applyFill="1" applyBorder="1"/>
    <xf numFmtId="164" fontId="2" fillId="3" borderId="12" xfId="0" applyNumberFormat="1" applyFont="1" applyFill="1" applyBorder="1" applyAlignment="1">
      <alignment horizontal="right"/>
    </xf>
    <xf numFmtId="164" fontId="2" fillId="3" borderId="20" xfId="0" applyNumberFormat="1" applyFont="1" applyFill="1" applyBorder="1" applyAlignment="1">
      <alignment horizontal="right"/>
    </xf>
    <xf numFmtId="164" fontId="2" fillId="3" borderId="21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 applyProtection="1">
      <alignment horizontal="right"/>
    </xf>
    <xf numFmtId="164" fontId="2" fillId="3" borderId="22" xfId="0" applyNumberFormat="1" applyFont="1" applyFill="1" applyBorder="1" applyAlignment="1"/>
    <xf numFmtId="164" fontId="2" fillId="3" borderId="23" xfId="0" applyNumberFormat="1" applyFont="1" applyFill="1" applyBorder="1" applyAlignment="1">
      <alignment horizontal="right"/>
    </xf>
    <xf numFmtId="164" fontId="2" fillId="3" borderId="24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164" fontId="2" fillId="3" borderId="26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/>
    <xf numFmtId="164" fontId="7" fillId="0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2" fillId="5" borderId="5" xfId="0" applyNumberFormat="1" applyFont="1" applyFill="1" applyBorder="1" applyAlignment="1"/>
    <xf numFmtId="0" fontId="2" fillId="5" borderId="8" xfId="0" applyNumberFormat="1" applyFont="1" applyFill="1" applyBorder="1" applyAlignment="1">
      <alignment horizontal="right"/>
    </xf>
    <xf numFmtId="0" fontId="2" fillId="5" borderId="6" xfId="0" applyNumberFormat="1" applyFont="1" applyFill="1" applyBorder="1" applyAlignment="1">
      <alignment horizontal="right"/>
    </xf>
    <xf numFmtId="0" fontId="2" fillId="5" borderId="7" xfId="0" applyNumberFormat="1" applyFont="1" applyFill="1" applyBorder="1" applyAlignment="1">
      <alignment horizontal="right"/>
    </xf>
    <xf numFmtId="0" fontId="2" fillId="5" borderId="2" xfId="0" applyNumberFormat="1" applyFont="1" applyFill="1" applyBorder="1" applyAlignment="1">
      <alignment horizontal="left"/>
    </xf>
    <xf numFmtId="1" fontId="1" fillId="5" borderId="7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7" fontId="2" fillId="2" borderId="0" xfId="0" applyNumberFormat="1" applyFont="1" applyFill="1" applyAlignment="1">
      <alignment horizontal="left"/>
    </xf>
    <xf numFmtId="164" fontId="10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1E0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="80" zoomScaleNormal="80" workbookViewId="0">
      <selection activeCell="M4" sqref="M4"/>
    </sheetView>
  </sheetViews>
  <sheetFormatPr baseColWidth="10" defaultColWidth="9.140625" defaultRowHeight="12.75"/>
  <cols>
    <col min="1" max="1" width="8.5703125" style="4" customWidth="1"/>
    <col min="2" max="5" width="6.7109375" style="9" customWidth="1"/>
    <col min="6" max="6" width="6.7109375" style="8" customWidth="1"/>
    <col min="7" max="15" width="6.7109375" style="9" customWidth="1"/>
    <col min="16" max="16384" width="9.140625" style="4"/>
  </cols>
  <sheetData>
    <row r="1" spans="1:15">
      <c r="K1" s="9" t="s">
        <v>33</v>
      </c>
      <c r="L1" s="9" t="s">
        <v>33</v>
      </c>
    </row>
    <row r="3" spans="1:15" ht="18">
      <c r="A3" s="45" t="s">
        <v>73</v>
      </c>
      <c r="B3" s="3"/>
      <c r="C3" s="3"/>
      <c r="D3" s="3"/>
      <c r="E3" s="30"/>
      <c r="F3" s="2"/>
      <c r="G3" s="29"/>
      <c r="I3" s="3"/>
      <c r="J3" s="13"/>
      <c r="K3" s="3"/>
      <c r="L3" s="10"/>
      <c r="M3" s="43" t="s">
        <v>128</v>
      </c>
      <c r="N3" s="12" t="s">
        <v>33</v>
      </c>
      <c r="O3" s="43" t="s">
        <v>33</v>
      </c>
    </row>
    <row r="4" spans="1:15" ht="13.5" thickBot="1">
      <c r="A4" s="1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71" t="s">
        <v>21</v>
      </c>
      <c r="B5" s="72" t="str">
        <f>'DR Name Frauen RAW'!C3</f>
        <v>13-15</v>
      </c>
      <c r="C5" s="73" t="str">
        <f>'DR Name Frauen RAW'!G3</f>
        <v xml:space="preserve">  16-17</v>
      </c>
      <c r="D5" s="74" t="str">
        <f>'DR Name Frauen RAW'!K3</f>
        <v xml:space="preserve">  18-19</v>
      </c>
      <c r="E5" s="72" t="s">
        <v>38</v>
      </c>
      <c r="F5" s="72" t="str">
        <f>'DR Name Frauen RAW'!G15</f>
        <v>Open</v>
      </c>
      <c r="G5" s="72" t="str">
        <f>'DR Name Frauen RAW'!C27</f>
        <v>40-44</v>
      </c>
      <c r="H5" s="74" t="str">
        <f>'DR Name Frauen RAW'!G27</f>
        <v xml:space="preserve">  45-49</v>
      </c>
      <c r="I5" s="72" t="str">
        <f>'DR Name Frauen RAW'!K27</f>
        <v xml:space="preserve">  50-54</v>
      </c>
      <c r="J5" s="74" t="str">
        <f>'DR Name Frauen RAW'!C39</f>
        <v>55-59</v>
      </c>
      <c r="K5" s="72" t="str">
        <f>'DR Name Frauen RAW'!G39</f>
        <v xml:space="preserve">  60-64</v>
      </c>
      <c r="L5" s="73" t="str">
        <f>'DR Name Frauen RAW'!K39</f>
        <v xml:space="preserve">  65-69</v>
      </c>
      <c r="M5" s="73" t="str">
        <f>'DR Name Frauen RAW'!C51</f>
        <v>70-74</v>
      </c>
      <c r="N5" s="73" t="str">
        <f>'DR Name Frauen RAW'!G51</f>
        <v xml:space="preserve">  75-79</v>
      </c>
      <c r="O5" s="75" t="str">
        <f>'DR Name Frauen RAW'!K51</f>
        <v xml:space="preserve">  80+</v>
      </c>
    </row>
    <row r="6" spans="1:15">
      <c r="A6" s="52" t="str">
        <f>'DR Name Frauen RAW'!A16</f>
        <v>44 kg</v>
      </c>
      <c r="B6" s="53">
        <f>'DR Name Frauen RAW'!C4</f>
        <v>0</v>
      </c>
      <c r="C6" s="54">
        <f>'DR Name Frauen RAW'!G4</f>
        <v>0</v>
      </c>
      <c r="D6" s="54">
        <f>'DR Name Frauen RAW'!K4</f>
        <v>0</v>
      </c>
      <c r="E6" s="54">
        <f>'DR Name Frauen RAW'!C16</f>
        <v>0</v>
      </c>
      <c r="F6" s="54">
        <f>'DR Name Frauen RAW'!G16</f>
        <v>0</v>
      </c>
      <c r="G6" s="54">
        <f>'DR Name Frauen RAW'!C28</f>
        <v>0</v>
      </c>
      <c r="H6" s="54">
        <f>'DR Name Frauen RAW'!G28</f>
        <v>0</v>
      </c>
      <c r="I6" s="54">
        <f>'DR Name Frauen RAW'!K28</f>
        <v>0</v>
      </c>
      <c r="J6" s="54">
        <f>'DR Name Frauen RAW'!C40</f>
        <v>0</v>
      </c>
      <c r="K6" s="54">
        <f>'DR Name Frauen RAW'!G40</f>
        <v>0</v>
      </c>
      <c r="L6" s="54">
        <f>'DR Name Frauen RAW'!K40</f>
        <v>0</v>
      </c>
      <c r="M6" s="54">
        <f>'DR Name Frauen RAW'!C52</f>
        <v>0</v>
      </c>
      <c r="N6" s="54">
        <f>'DR Name Frauen RAW'!G52</f>
        <v>0</v>
      </c>
      <c r="O6" s="55">
        <f>'DR Name Frauen RAW'!K52</f>
        <v>0</v>
      </c>
    </row>
    <row r="7" spans="1:15">
      <c r="A7" s="56" t="str">
        <f>'DR Name Frauen RAW'!A17</f>
        <v>48 kg</v>
      </c>
      <c r="B7" s="51">
        <f>'DR Name Frauen RAW'!C5</f>
        <v>0</v>
      </c>
      <c r="C7" s="48">
        <f>'DR Name Frauen RAW'!G5</f>
        <v>0</v>
      </c>
      <c r="D7" s="48">
        <f>'DR Name Frauen RAW'!K5</f>
        <v>0</v>
      </c>
      <c r="E7" s="48">
        <f>'DR Name Frauen RAW'!C17</f>
        <v>0</v>
      </c>
      <c r="F7" s="48">
        <f>'DR Name Frauen RAW'!G17</f>
        <v>0</v>
      </c>
      <c r="G7" s="48">
        <f>'DR Name Frauen RAW'!C29</f>
        <v>0</v>
      </c>
      <c r="H7" s="48">
        <f>'DR Name Frauen RAW'!G29</f>
        <v>0</v>
      </c>
      <c r="I7" s="48">
        <f>'DR Name Frauen RAW'!K29</f>
        <v>0</v>
      </c>
      <c r="J7" s="48">
        <f>'DR Name Frauen RAW'!C41</f>
        <v>0</v>
      </c>
      <c r="K7" s="48">
        <f>'DR Name Frauen RAW'!G41</f>
        <v>0</v>
      </c>
      <c r="L7" s="48">
        <f>'DR Name Frauen RAW'!K41</f>
        <v>0</v>
      </c>
      <c r="M7" s="48">
        <f>'DR Name Frauen RAW'!C53</f>
        <v>0</v>
      </c>
      <c r="N7" s="48">
        <f>'DR Name Frauen RAW'!G53</f>
        <v>0</v>
      </c>
      <c r="O7" s="57">
        <f>'DR Name Frauen RAW'!K53</f>
        <v>0</v>
      </c>
    </row>
    <row r="8" spans="1:15">
      <c r="A8" s="64" t="str">
        <f>'DR Name Frauen RAW'!A18</f>
        <v>52 kg</v>
      </c>
      <c r="B8" s="50">
        <f>'DR Name Frauen RAW'!C6</f>
        <v>0</v>
      </c>
      <c r="C8" s="49">
        <f>'DR Name Frauen RAW'!G6</f>
        <v>105</v>
      </c>
      <c r="D8" s="49">
        <f>'DR Name Frauen RAW'!K6</f>
        <v>105</v>
      </c>
      <c r="E8" s="47">
        <f>'DR Name Frauen RAW'!C18</f>
        <v>90</v>
      </c>
      <c r="F8" s="47">
        <f>'DR Name Frauen RAW'!G18</f>
        <v>110</v>
      </c>
      <c r="G8" s="47">
        <f>'DR Name Frauen RAW'!C30</f>
        <v>0</v>
      </c>
      <c r="H8" s="47">
        <f>'DR Name Frauen RAW'!G30</f>
        <v>0</v>
      </c>
      <c r="I8" s="47">
        <f>'DR Name Frauen RAW'!K30</f>
        <v>0</v>
      </c>
      <c r="J8" s="47">
        <f>'DR Name Frauen RAW'!C42</f>
        <v>0</v>
      </c>
      <c r="K8" s="47">
        <f>'DR Name Frauen RAW'!G42</f>
        <v>0</v>
      </c>
      <c r="L8" s="47">
        <f>'DR Name Frauen RAW'!K42</f>
        <v>0</v>
      </c>
      <c r="M8" s="47">
        <f>'DR Name Frauen RAW'!C54</f>
        <v>0</v>
      </c>
      <c r="N8" s="47">
        <f>'DR Name Frauen RAW'!G54</f>
        <v>0</v>
      </c>
      <c r="O8" s="59">
        <f>'DR Name Frauen RAW'!K54</f>
        <v>0</v>
      </c>
    </row>
    <row r="9" spans="1:15">
      <c r="A9" s="56" t="str">
        <f>'DR Name Frauen RAW'!A19</f>
        <v>56 kg</v>
      </c>
      <c r="B9" s="51">
        <f>'DR Name Frauen RAW'!C7</f>
        <v>50</v>
      </c>
      <c r="C9" s="48">
        <f>'DR Name Frauen RAW'!G7</f>
        <v>90</v>
      </c>
      <c r="D9" s="48">
        <f>'DR Name Frauen RAW'!K7</f>
        <v>65</v>
      </c>
      <c r="E9" s="48">
        <f>'DR Name Frauen RAW'!C19</f>
        <v>106</v>
      </c>
      <c r="F9" s="48">
        <f>'DR Name Frauen RAW'!G19</f>
        <v>106</v>
      </c>
      <c r="G9" s="48">
        <f>'DR Name Frauen RAW'!C31</f>
        <v>0</v>
      </c>
      <c r="H9" s="48">
        <f>'DR Name Frauen RAW'!G31</f>
        <v>0</v>
      </c>
      <c r="I9" s="48">
        <f>'DR Name Frauen RAW'!K31</f>
        <v>0</v>
      </c>
      <c r="J9" s="48">
        <f>'DR Name Frauen RAW'!C43</f>
        <v>0</v>
      </c>
      <c r="K9" s="48">
        <f>'DR Name Frauen RAW'!G43</f>
        <v>0</v>
      </c>
      <c r="L9" s="48">
        <f>'DR Name Frauen RAW'!K43</f>
        <v>0</v>
      </c>
      <c r="M9" s="48">
        <f>'DR Name Frauen RAW'!C55</f>
        <v>0</v>
      </c>
      <c r="N9" s="48">
        <f>'DR Name Frauen RAW'!G55</f>
        <v>0</v>
      </c>
      <c r="O9" s="57">
        <f>'DR Name Frauen RAW'!K55</f>
        <v>0</v>
      </c>
    </row>
    <row r="10" spans="1:15">
      <c r="A10" s="58" t="str">
        <f>'DR Name Frauen RAW'!A20</f>
        <v>60 kg</v>
      </c>
      <c r="B10" s="50">
        <f>'DR Name Frauen RAW'!C8</f>
        <v>0</v>
      </c>
      <c r="C10" s="47">
        <f>'DR Name Frauen RAW'!G8</f>
        <v>0</v>
      </c>
      <c r="D10" s="47">
        <f>'DR Name Frauen RAW'!K8</f>
        <v>80</v>
      </c>
      <c r="E10" s="47">
        <f>'DR Name Frauen RAW'!C20</f>
        <v>80</v>
      </c>
      <c r="F10" s="47">
        <f>'DR Name Frauen RAW'!G20</f>
        <v>145</v>
      </c>
      <c r="G10" s="47">
        <f>'DR Name Frauen RAW'!C32</f>
        <v>0</v>
      </c>
      <c r="H10" s="47">
        <f>'DR Name Frauen RAW'!G32</f>
        <v>0</v>
      </c>
      <c r="I10" s="47">
        <f>'DR Name Frauen RAW'!K32</f>
        <v>105</v>
      </c>
      <c r="J10" s="47">
        <f>'DR Name Frauen RAW'!C44</f>
        <v>0</v>
      </c>
      <c r="K10" s="47">
        <f>'DR Name Frauen RAW'!G44</f>
        <v>0</v>
      </c>
      <c r="L10" s="47">
        <f>'DR Name Frauen RAW'!K44</f>
        <v>0</v>
      </c>
      <c r="M10" s="47">
        <f>'DR Name Frauen RAW'!C56</f>
        <v>0</v>
      </c>
      <c r="N10" s="47">
        <f>'DR Name Frauen RAW'!G56</f>
        <v>0</v>
      </c>
      <c r="O10" s="59">
        <f>'DR Name Frauen RAW'!K56</f>
        <v>0</v>
      </c>
    </row>
    <row r="11" spans="1:15">
      <c r="A11" s="56" t="str">
        <f>'DR Name Frauen RAW'!A21</f>
        <v>67,5 kg</v>
      </c>
      <c r="B11" s="51">
        <f>'DR Name Frauen RAW'!C9</f>
        <v>50</v>
      </c>
      <c r="C11" s="48">
        <f>'DR Name Frauen RAW'!G9</f>
        <v>75</v>
      </c>
      <c r="D11" s="48">
        <f>'DR Name Frauen RAW'!K9</f>
        <v>132.5</v>
      </c>
      <c r="E11" s="48">
        <f>'DR Name Frauen RAW'!C21</f>
        <v>147.5</v>
      </c>
      <c r="F11" s="48">
        <f>'DR Name Frauen RAW'!G21</f>
        <v>220</v>
      </c>
      <c r="G11" s="48">
        <f>'DR Name Frauen RAW'!C33</f>
        <v>110</v>
      </c>
      <c r="H11" s="48">
        <f>'DR Name Frauen RAW'!G33</f>
        <v>0</v>
      </c>
      <c r="I11" s="48">
        <f>'DR Name Frauen RAW'!K33</f>
        <v>92.5</v>
      </c>
      <c r="J11" s="48">
        <f>'DR Name Frauen RAW'!C45</f>
        <v>0</v>
      </c>
      <c r="K11" s="48">
        <f>'DR Name Frauen RAW'!G45</f>
        <v>115</v>
      </c>
      <c r="L11" s="48">
        <f>'DR Name Frauen RAW'!K45</f>
        <v>0</v>
      </c>
      <c r="M11" s="48">
        <f>'DR Name Frauen RAW'!C57</f>
        <v>0</v>
      </c>
      <c r="N11" s="48">
        <f>'DR Name Frauen RAW'!G57</f>
        <v>0</v>
      </c>
      <c r="O11" s="57">
        <f>'DR Name Frauen RAW'!K57</f>
        <v>0</v>
      </c>
    </row>
    <row r="12" spans="1:15">
      <c r="A12" s="58" t="str">
        <f>'DR Name Frauen RAW'!A22</f>
        <v>75 kg</v>
      </c>
      <c r="B12" s="50">
        <f>'DR Name Frauen RAW'!C10</f>
        <v>0</v>
      </c>
      <c r="C12" s="47">
        <f>'DR Name Frauen RAW'!G10</f>
        <v>102.5</v>
      </c>
      <c r="D12" s="47">
        <f>'DR Name Frauen RAW'!K10</f>
        <v>125</v>
      </c>
      <c r="E12" s="47">
        <f>'DR Name Frauen RAW'!C22</f>
        <v>171</v>
      </c>
      <c r="F12" s="47">
        <f>'DR Name Frauen RAW'!G22</f>
        <v>237.5</v>
      </c>
      <c r="G12" s="47">
        <f>'DR Name Frauen RAW'!C34</f>
        <v>130</v>
      </c>
      <c r="H12" s="47">
        <f>'DR Name Frauen RAW'!G34</f>
        <v>0</v>
      </c>
      <c r="I12" s="47">
        <f>'DR Name Frauen RAW'!K34</f>
        <v>70</v>
      </c>
      <c r="J12" s="47">
        <f>'DR Name Frauen RAW'!C46</f>
        <v>0</v>
      </c>
      <c r="K12" s="47">
        <f>'DR Name Frauen RAW'!G46</f>
        <v>0</v>
      </c>
      <c r="L12" s="47">
        <f>'DR Name Frauen RAW'!K46</f>
        <v>0</v>
      </c>
      <c r="M12" s="47">
        <f>'DR Name Frauen RAW'!C58</f>
        <v>0</v>
      </c>
      <c r="N12" s="47">
        <f>'DR Name Frauen RAW'!G58</f>
        <v>0</v>
      </c>
      <c r="O12" s="59">
        <f>'DR Name Frauen RAW'!K58</f>
        <v>0</v>
      </c>
    </row>
    <row r="13" spans="1:15">
      <c r="A13" s="56" t="str">
        <f>'DR Name Frauen RAW'!A23</f>
        <v>82,5 kg</v>
      </c>
      <c r="B13" s="51">
        <f>'DR Name Frauen RAW'!C11</f>
        <v>0</v>
      </c>
      <c r="C13" s="48">
        <f>'DR Name Frauen RAW'!G11</f>
        <v>0</v>
      </c>
      <c r="D13" s="48">
        <f>'DR Name Frauen RAW'!K11</f>
        <v>82.5</v>
      </c>
      <c r="E13" s="48">
        <f>'DR Name Frauen RAW'!C23</f>
        <v>0</v>
      </c>
      <c r="F13" s="48">
        <f>'DR Name Frauen RAW'!G23</f>
        <v>220</v>
      </c>
      <c r="G13" s="48">
        <f>'DR Name Frauen RAW'!C35</f>
        <v>0</v>
      </c>
      <c r="H13" s="48">
        <f>'DR Name Frauen RAW'!G35</f>
        <v>0</v>
      </c>
      <c r="I13" s="48">
        <f>'DR Name Frauen RAW'!K35</f>
        <v>100</v>
      </c>
      <c r="J13" s="48">
        <f>'DR Name Frauen RAW'!C47</f>
        <v>0</v>
      </c>
      <c r="K13" s="48">
        <f>'DR Name Frauen RAW'!G47</f>
        <v>0</v>
      </c>
      <c r="L13" s="48">
        <f>'DR Name Frauen RAW'!K47</f>
        <v>0</v>
      </c>
      <c r="M13" s="48">
        <f>'DR Name Frauen RAW'!C59</f>
        <v>0</v>
      </c>
      <c r="N13" s="48">
        <f>'DR Name Frauen RAW'!G59</f>
        <v>0</v>
      </c>
      <c r="O13" s="57">
        <f>'DR Name Frauen RAW'!K59</f>
        <v>0</v>
      </c>
    </row>
    <row r="14" spans="1:15">
      <c r="A14" s="58" t="str">
        <f>'DR Name Frauen RAW'!A24</f>
        <v>90 kg</v>
      </c>
      <c r="B14" s="50">
        <f>'DR Name Frauen RAW'!C12</f>
        <v>0</v>
      </c>
      <c r="C14" s="47">
        <f>'DR Name Frauen RAW'!G12</f>
        <v>0</v>
      </c>
      <c r="D14" s="47">
        <f>'DR Name Frauen RAW'!K12</f>
        <v>0</v>
      </c>
      <c r="E14" s="47">
        <f>'DR Name Frauen RAW'!C24</f>
        <v>0</v>
      </c>
      <c r="F14" s="47">
        <f>'DR Name Frauen RAW'!G24</f>
        <v>222.5</v>
      </c>
      <c r="G14" s="47">
        <f>'DR Name Frauen RAW'!C36</f>
        <v>0</v>
      </c>
      <c r="H14" s="47">
        <f>'DR Name Frauen RAW'!G36</f>
        <v>0</v>
      </c>
      <c r="I14" s="47">
        <f>'DR Name Frauen RAW'!K36</f>
        <v>0</v>
      </c>
      <c r="J14" s="47">
        <f>'DR Name Frauen RAW'!C48</f>
        <v>0</v>
      </c>
      <c r="K14" s="47">
        <f>'DR Name Frauen RAW'!G48</f>
        <v>0</v>
      </c>
      <c r="L14" s="47">
        <f>'DR Name Frauen RAW'!K48</f>
        <v>0</v>
      </c>
      <c r="M14" s="47">
        <f>'DR Name Frauen RAW'!C60</f>
        <v>0</v>
      </c>
      <c r="N14" s="47">
        <f>'DR Name Frauen RAW'!G60</f>
        <v>0</v>
      </c>
      <c r="O14" s="59">
        <f>'DR Name Frauen RAW'!K60</f>
        <v>0</v>
      </c>
    </row>
    <row r="15" spans="1:15" ht="13.5" thickBot="1">
      <c r="A15" s="60" t="str">
        <f>'DR Name Frauen RAW'!A25</f>
        <v>90+ kg</v>
      </c>
      <c r="B15" s="61">
        <f>'DR Name Frauen RAW'!C13</f>
        <v>0</v>
      </c>
      <c r="C15" s="62">
        <f>'DR Name Frauen RAW'!G13</f>
        <v>0</v>
      </c>
      <c r="D15" s="62">
        <f>'DR Name Frauen RAW'!K13</f>
        <v>0</v>
      </c>
      <c r="E15" s="48">
        <f>'DR Name Frauen RAW'!C25</f>
        <v>105</v>
      </c>
      <c r="F15" s="62">
        <f>'DR Name Frauen RAW'!G25</f>
        <v>162.5</v>
      </c>
      <c r="G15" s="62">
        <f>'DR Name Frauen RAW'!C37</f>
        <v>102.5</v>
      </c>
      <c r="H15" s="62">
        <f>'DR Name Frauen RAW'!G37</f>
        <v>160</v>
      </c>
      <c r="I15" s="62">
        <f>'DR Name Frauen RAW'!K37</f>
        <v>162.5</v>
      </c>
      <c r="J15" s="62">
        <f>'DR Name Frauen RAW'!C49</f>
        <v>0</v>
      </c>
      <c r="K15" s="62">
        <f>'DR Name Frauen RAW'!G49</f>
        <v>0</v>
      </c>
      <c r="L15" s="62">
        <f>'DR Name Frauen RAW'!K49</f>
        <v>0</v>
      </c>
      <c r="M15" s="62">
        <f>'DR Name Frauen RAW'!C61</f>
        <v>0</v>
      </c>
      <c r="N15" s="62">
        <f>'DR Name Frauen RAW'!G61</f>
        <v>0</v>
      </c>
      <c r="O15" s="63">
        <f>'DR Name Frauen RAW'!K61</f>
        <v>0</v>
      </c>
    </row>
    <row r="16" spans="1:15">
      <c r="A16" s="5"/>
      <c r="B16" s="16"/>
      <c r="C16" s="16"/>
      <c r="D16" s="16"/>
      <c r="E16" s="16"/>
      <c r="F16" s="7"/>
      <c r="G16" s="7"/>
      <c r="H16" s="7"/>
      <c r="I16" s="7"/>
      <c r="J16" s="7"/>
      <c r="K16" s="16"/>
      <c r="L16" s="16"/>
      <c r="M16" s="16"/>
      <c r="N16" s="16"/>
      <c r="O16" s="16"/>
    </row>
    <row r="17" spans="1:15">
      <c r="A17" s="5"/>
      <c r="B17" s="16"/>
      <c r="C17" s="16"/>
      <c r="D17" s="16"/>
      <c r="E17" s="16"/>
      <c r="F17" s="7"/>
      <c r="G17" s="7"/>
      <c r="H17" s="7"/>
      <c r="I17" s="7"/>
      <c r="J17" s="7"/>
      <c r="K17" s="16"/>
      <c r="L17" s="16"/>
      <c r="M17" s="16"/>
      <c r="N17" s="16"/>
      <c r="O17" s="16"/>
    </row>
    <row r="18" spans="1:15" ht="18">
      <c r="A18" s="45" t="s">
        <v>74</v>
      </c>
      <c r="B18" s="3"/>
      <c r="C18" s="3"/>
      <c r="D18" s="3"/>
      <c r="E18" s="3"/>
      <c r="F18" s="2"/>
      <c r="G18" s="3"/>
      <c r="H18" s="3"/>
      <c r="I18" s="3"/>
      <c r="J18" s="13"/>
      <c r="K18" s="3"/>
      <c r="L18" s="10"/>
      <c r="M18" s="43" t="str">
        <f>M3</f>
        <v>Stand Mai 2023</v>
      </c>
      <c r="N18" s="12"/>
      <c r="O18" s="12"/>
    </row>
    <row r="19" spans="1:15" s="5" customFormat="1" ht="13.5" thickBot="1">
      <c r="B19" s="7"/>
      <c r="C19" s="7"/>
      <c r="D19" s="7"/>
      <c r="E19" s="7"/>
      <c r="F19" s="15"/>
      <c r="G19" s="7"/>
      <c r="H19" s="7"/>
      <c r="I19" s="7"/>
      <c r="J19" s="7"/>
      <c r="K19" s="7"/>
      <c r="L19" s="7"/>
      <c r="M19" s="7"/>
      <c r="N19" s="7"/>
      <c r="O19" s="7"/>
    </row>
    <row r="20" spans="1:15" s="11" customFormat="1">
      <c r="A20" s="65" t="str">
        <f>'DR Namen Männer'!A17</f>
        <v>Männer</v>
      </c>
      <c r="B20" s="66" t="s">
        <v>1</v>
      </c>
      <c r="C20" s="67" t="s">
        <v>2</v>
      </c>
      <c r="D20" s="68" t="s">
        <v>3</v>
      </c>
      <c r="E20" s="66" t="s">
        <v>38</v>
      </c>
      <c r="F20" s="66" t="str">
        <f>'DR Namen Männer'!G17</f>
        <v>Open</v>
      </c>
      <c r="G20" s="66" t="str">
        <f>'DR Namen Männer'!C31</f>
        <v>40-44</v>
      </c>
      <c r="H20" s="68" t="str">
        <f>'DR Namen Männer'!G31</f>
        <v xml:space="preserve">  45-49</v>
      </c>
      <c r="I20" s="66" t="str">
        <f>'DR Namen Männer'!K31</f>
        <v xml:space="preserve">  50-54</v>
      </c>
      <c r="J20" s="68" t="str">
        <f>'DR Namen Männer'!C45</f>
        <v>55-59</v>
      </c>
      <c r="K20" s="66" t="str">
        <f>'DR Namen Männer'!G45</f>
        <v xml:space="preserve">  60-64</v>
      </c>
      <c r="L20" s="67" t="str">
        <f>'DR Namen Männer'!K45</f>
        <v xml:space="preserve"> 65-69</v>
      </c>
      <c r="M20" s="67" t="str">
        <f>'DR Namen Männer'!C59</f>
        <v>70-74</v>
      </c>
      <c r="N20" s="67" t="str">
        <f>'DR Namen Männer'!G59</f>
        <v xml:space="preserve">  75-79</v>
      </c>
      <c r="O20" s="69" t="str">
        <f>'DR Namen Männer'!K59</f>
        <v>80+</v>
      </c>
    </row>
    <row r="21" spans="1:15">
      <c r="A21" s="64" t="s">
        <v>9</v>
      </c>
      <c r="B21" s="49">
        <f>'DR Namen Männer'!C4</f>
        <v>140</v>
      </c>
      <c r="C21" s="49">
        <f>'DR Namen Männer'!G4</f>
        <v>150</v>
      </c>
      <c r="D21" s="49">
        <f>'DR Namen Männer'!K4</f>
        <v>0</v>
      </c>
      <c r="E21" s="49">
        <f>'DR Namen Männer'!C18</f>
        <v>0</v>
      </c>
      <c r="F21" s="49">
        <f>'DR Namen Männer'!G18</f>
        <v>150</v>
      </c>
      <c r="G21" s="49">
        <f>'DR Namen Männer'!C32</f>
        <v>0</v>
      </c>
      <c r="H21" s="49">
        <f>'DR Namen Männer'!G32</f>
        <v>0</v>
      </c>
      <c r="I21" s="49">
        <f>'DR Namen Männer'!K32</f>
        <v>0</v>
      </c>
      <c r="J21" s="49">
        <f>'DR Namen Männer'!C46</f>
        <v>0</v>
      </c>
      <c r="K21" s="49">
        <f>'DR Namen Männer'!G46</f>
        <v>0</v>
      </c>
      <c r="L21" s="49">
        <f>'DR Namen Männer'!K46</f>
        <v>0</v>
      </c>
      <c r="M21" s="49">
        <f>'DR Namen Männer'!C60</f>
        <v>0</v>
      </c>
      <c r="N21" s="49">
        <f>'DR Namen Männer'!G60</f>
        <v>0</v>
      </c>
      <c r="O21" s="70">
        <f>'DR Namen Männer'!K60</f>
        <v>0</v>
      </c>
    </row>
    <row r="22" spans="1:15">
      <c r="A22" s="56" t="s">
        <v>10</v>
      </c>
      <c r="B22" s="48">
        <f>'DR Namen Männer'!C5</f>
        <v>0</v>
      </c>
      <c r="C22" s="48">
        <f>'DR Namen Männer'!G5</f>
        <v>0</v>
      </c>
      <c r="D22" s="48">
        <f>'DR Namen Männer'!K5</f>
        <v>0</v>
      </c>
      <c r="E22" s="48">
        <f>'DR Namen Männer'!C19</f>
        <v>0</v>
      </c>
      <c r="F22" s="48">
        <f>'DR Namen Männer'!G19</f>
        <v>0</v>
      </c>
      <c r="G22" s="48">
        <f>'DR Namen Männer'!C33</f>
        <v>0</v>
      </c>
      <c r="H22" s="48">
        <f>'DR Namen Männer'!G33</f>
        <v>0</v>
      </c>
      <c r="I22" s="48">
        <f>'DR Namen Männer'!K33</f>
        <v>0</v>
      </c>
      <c r="J22" s="48">
        <f>'DR Namen Männer'!C47</f>
        <v>0</v>
      </c>
      <c r="K22" s="48">
        <f>'DR Namen Männer'!G47</f>
        <v>0</v>
      </c>
      <c r="L22" s="48">
        <f>'DR Namen Männer'!K47</f>
        <v>0</v>
      </c>
      <c r="M22" s="48">
        <f>'DR Namen Männer'!C61</f>
        <v>0</v>
      </c>
      <c r="N22" s="48">
        <f>'DR Namen Männer'!G61</f>
        <v>0</v>
      </c>
      <c r="O22" s="57">
        <f>'DR Namen Männer'!K61</f>
        <v>0</v>
      </c>
    </row>
    <row r="23" spans="1:15">
      <c r="A23" s="64" t="s">
        <v>11</v>
      </c>
      <c r="B23" s="49">
        <f>'DR Namen Männer'!C6</f>
        <v>90</v>
      </c>
      <c r="C23" s="49">
        <f>'DR Namen Männer'!G6</f>
        <v>0</v>
      </c>
      <c r="D23" s="49">
        <f>'DR Namen Männer'!K6</f>
        <v>132.5</v>
      </c>
      <c r="E23" s="49">
        <f>'DR Namen Männer'!C20</f>
        <v>115</v>
      </c>
      <c r="F23" s="49">
        <f>'DR Namen Männer'!G20</f>
        <v>155</v>
      </c>
      <c r="G23" s="49">
        <f>'DR Namen Männer'!C34</f>
        <v>0</v>
      </c>
      <c r="H23" s="49">
        <f>'DR Namen Männer'!G34</f>
        <v>0</v>
      </c>
      <c r="I23" s="49">
        <f>'DR Namen Männer'!K34</f>
        <v>0</v>
      </c>
      <c r="J23" s="49">
        <f>'DR Namen Männer'!C48</f>
        <v>0</v>
      </c>
      <c r="K23" s="49">
        <f>'DR Namen Männer'!G48</f>
        <v>0</v>
      </c>
      <c r="L23" s="49">
        <f>'DR Namen Männer'!K48</f>
        <v>0</v>
      </c>
      <c r="M23" s="49">
        <f>'DR Namen Männer'!C62</f>
        <v>0</v>
      </c>
      <c r="N23" s="49">
        <f>'DR Namen Männer'!G62</f>
        <v>0</v>
      </c>
      <c r="O23" s="70">
        <f>'DR Namen Männer'!K62</f>
        <v>0</v>
      </c>
    </row>
    <row r="24" spans="1:15">
      <c r="A24" s="56" t="s">
        <v>12</v>
      </c>
      <c r="B24" s="48">
        <f>'DR Namen Männer'!C7</f>
        <v>145</v>
      </c>
      <c r="C24" s="48">
        <f>'DR Namen Männer'!G7</f>
        <v>135</v>
      </c>
      <c r="D24" s="48">
        <f>'DR Namen Männer'!K7</f>
        <v>145</v>
      </c>
      <c r="E24" s="48">
        <f>'DR Namen Männer'!C21</f>
        <v>0</v>
      </c>
      <c r="F24" s="48">
        <f>'DR Namen Männer'!G21</f>
        <v>250</v>
      </c>
      <c r="G24" s="48">
        <f>'DR Namen Männer'!C35</f>
        <v>130</v>
      </c>
      <c r="H24" s="48">
        <f>'DR Namen Männer'!G35</f>
        <v>150</v>
      </c>
      <c r="I24" s="48">
        <f>'DR Namen Männer'!K35</f>
        <v>0</v>
      </c>
      <c r="J24" s="48">
        <f>'DR Namen Männer'!C49</f>
        <v>155</v>
      </c>
      <c r="K24" s="48">
        <f>'DR Namen Männer'!G49</f>
        <v>155</v>
      </c>
      <c r="L24" s="48">
        <f>'DR Namen Männer'!K49</f>
        <v>155</v>
      </c>
      <c r="M24" s="48">
        <f>'DR Namen Männer'!C63</f>
        <v>100</v>
      </c>
      <c r="N24" s="48">
        <f>'DR Namen Männer'!G63</f>
        <v>0</v>
      </c>
      <c r="O24" s="57">
        <f>'DR Namen Männer'!K63</f>
        <v>0</v>
      </c>
    </row>
    <row r="25" spans="1:15">
      <c r="A25" s="64" t="s">
        <v>13</v>
      </c>
      <c r="B25" s="49">
        <f>'DR Namen Männer'!C8</f>
        <v>150</v>
      </c>
      <c r="C25" s="49">
        <f>'DR Namen Männer'!G8</f>
        <v>170</v>
      </c>
      <c r="D25" s="49">
        <f>'DR Namen Männer'!K8</f>
        <v>225</v>
      </c>
      <c r="E25" s="49">
        <f>'DR Namen Männer'!C22</f>
        <v>207.5</v>
      </c>
      <c r="F25" s="49">
        <f>'DR Namen Männer'!G22</f>
        <v>250</v>
      </c>
      <c r="G25" s="49">
        <f>'DR Namen Männer'!C36</f>
        <v>185</v>
      </c>
      <c r="H25" s="49">
        <f>'DR Namen Männer'!G36</f>
        <v>180</v>
      </c>
      <c r="I25" s="49">
        <f>'DR Namen Männer'!K36</f>
        <v>192.5</v>
      </c>
      <c r="J25" s="49">
        <f>'DR Namen Männer'!C50</f>
        <v>167.5</v>
      </c>
      <c r="K25" s="49">
        <f>'DR Namen Männer'!G50</f>
        <v>152.5</v>
      </c>
      <c r="L25" s="49">
        <f>'DR Namen Männer'!K50</f>
        <v>160</v>
      </c>
      <c r="M25" s="49">
        <f>'DR Namen Männer'!C64</f>
        <v>150</v>
      </c>
      <c r="N25" s="49">
        <f>'DR Namen Männer'!G64</f>
        <v>77.5</v>
      </c>
      <c r="O25" s="70">
        <f>'DR Namen Männer'!K64</f>
        <v>60</v>
      </c>
    </row>
    <row r="26" spans="1:15">
      <c r="A26" s="56" t="s">
        <v>14</v>
      </c>
      <c r="B26" s="48">
        <f>'DR Namen Männer'!C9</f>
        <v>150</v>
      </c>
      <c r="C26" s="48">
        <f>'DR Namen Männer'!G9</f>
        <v>200</v>
      </c>
      <c r="D26" s="48">
        <f>'DR Namen Männer'!K9</f>
        <v>220</v>
      </c>
      <c r="E26" s="48">
        <f>'DR Namen Männer'!C23</f>
        <v>262.5</v>
      </c>
      <c r="F26" s="48">
        <f>'DR Namen Männer'!G23</f>
        <v>253</v>
      </c>
      <c r="G26" s="48">
        <f>'DR Namen Männer'!C37</f>
        <v>210</v>
      </c>
      <c r="H26" s="48">
        <f>'DR Namen Männer'!G37</f>
        <v>210</v>
      </c>
      <c r="I26" s="48">
        <f>'DR Namen Männer'!K37</f>
        <v>240</v>
      </c>
      <c r="J26" s="48">
        <f>'DR Namen Männer'!C51</f>
        <v>242.5</v>
      </c>
      <c r="K26" s="48">
        <f>'DR Namen Männer'!G51</f>
        <v>170</v>
      </c>
      <c r="L26" s="48">
        <f>'DR Namen Männer'!K51</f>
        <v>182.5</v>
      </c>
      <c r="M26" s="48">
        <f>'DR Namen Männer'!C65</f>
        <v>147.5</v>
      </c>
      <c r="N26" s="48">
        <f>'DR Namen Männer'!G65</f>
        <v>95</v>
      </c>
      <c r="O26" s="57">
        <f>'DR Namen Männer'!K65</f>
        <v>60</v>
      </c>
    </row>
    <row r="27" spans="1:15">
      <c r="A27" s="64" t="s">
        <v>15</v>
      </c>
      <c r="B27" s="49">
        <f>'DR Namen Männer'!C10</f>
        <v>70</v>
      </c>
      <c r="C27" s="49">
        <f>'DR Namen Männer'!G10</f>
        <v>202.5</v>
      </c>
      <c r="D27" s="49">
        <f>'DR Namen Männer'!K10</f>
        <v>252.5</v>
      </c>
      <c r="E27" s="49">
        <f>'DR Namen Männer'!C24</f>
        <v>300</v>
      </c>
      <c r="F27" s="49">
        <f>'DR Namen Männer'!G24</f>
        <v>305</v>
      </c>
      <c r="G27" s="49">
        <f>'DR Namen Männer'!C38</f>
        <v>240</v>
      </c>
      <c r="H27" s="49">
        <f>'DR Namen Männer'!G38</f>
        <v>202.5</v>
      </c>
      <c r="I27" s="49">
        <f>'DR Namen Männer'!K38</f>
        <v>200</v>
      </c>
      <c r="J27" s="49">
        <f>'DR Namen Männer'!C52</f>
        <v>227.5</v>
      </c>
      <c r="K27" s="49">
        <f>'DR Namen Männer'!G52</f>
        <v>235</v>
      </c>
      <c r="L27" s="49">
        <f>'DR Namen Männer'!K52</f>
        <v>160</v>
      </c>
      <c r="M27" s="48">
        <f>'DR Namen Männer'!C66</f>
        <v>125</v>
      </c>
      <c r="N27" s="49">
        <f>'DR Namen Männer'!G66</f>
        <v>0</v>
      </c>
      <c r="O27" s="70">
        <f>'DR Namen Männer'!K66</f>
        <v>0</v>
      </c>
    </row>
    <row r="28" spans="1:15">
      <c r="A28" s="56" t="s">
        <v>16</v>
      </c>
      <c r="B28" s="48">
        <f>'DR Namen Männer'!C11</f>
        <v>210</v>
      </c>
      <c r="C28" s="48">
        <f>'DR Namen Männer'!G11</f>
        <v>230</v>
      </c>
      <c r="D28" s="48">
        <f>'DR Namen Männer'!K11</f>
        <v>247.5</v>
      </c>
      <c r="E28" s="48">
        <f>'DR Namen Männer'!C25</f>
        <v>265</v>
      </c>
      <c r="F28" s="48">
        <f>'DR Namen Männer'!G25</f>
        <v>310</v>
      </c>
      <c r="G28" s="48">
        <f>'DR Namen Männer'!C39</f>
        <v>280</v>
      </c>
      <c r="H28" s="48">
        <f>'DR Namen Männer'!G39</f>
        <v>290</v>
      </c>
      <c r="I28" s="48">
        <f>'DR Namen Männer'!K39</f>
        <v>260</v>
      </c>
      <c r="J28" s="48">
        <f>'DR Namen Männer'!C53</f>
        <v>250</v>
      </c>
      <c r="K28" s="48">
        <f>'DR Namen Männer'!G53</f>
        <v>210</v>
      </c>
      <c r="L28" s="48">
        <f>'DR Namen Männer'!K53</f>
        <v>170</v>
      </c>
      <c r="M28" s="48">
        <f>'DR Namen Männer'!C67</f>
        <v>111</v>
      </c>
      <c r="N28" s="48">
        <f>'DR Namen Männer'!G67</f>
        <v>0</v>
      </c>
      <c r="O28" s="57">
        <f>'DR Namen Männer'!K67</f>
        <v>0</v>
      </c>
    </row>
    <row r="29" spans="1:15">
      <c r="A29" s="64" t="s">
        <v>17</v>
      </c>
      <c r="B29" s="49">
        <f>'DR Namen Männer'!C12</f>
        <v>0</v>
      </c>
      <c r="C29" s="49">
        <f>'DR Namen Männer'!G12</f>
        <v>280</v>
      </c>
      <c r="D29" s="49">
        <f>'DR Namen Männer'!K12</f>
        <v>350</v>
      </c>
      <c r="E29" s="49">
        <f>'DR Namen Männer'!C26</f>
        <v>315</v>
      </c>
      <c r="F29" s="49">
        <f>'DR Namen Männer'!G26</f>
        <v>335</v>
      </c>
      <c r="G29" s="49">
        <f>'DR Namen Männer'!C40</f>
        <v>300</v>
      </c>
      <c r="H29" s="49">
        <f>'DR Namen Männer'!G40</f>
        <v>295</v>
      </c>
      <c r="I29" s="49">
        <f>'DR Namen Männer'!K40</f>
        <v>302.5</v>
      </c>
      <c r="J29" s="49">
        <f>'DR Namen Männer'!C54</f>
        <v>265</v>
      </c>
      <c r="K29" s="49">
        <f>'DR Namen Männer'!G54</f>
        <v>0</v>
      </c>
      <c r="L29" s="49">
        <f>'DR Namen Männer'!K54</f>
        <v>0</v>
      </c>
      <c r="M29" s="49">
        <f>'DR Namen Männer'!C68</f>
        <v>170</v>
      </c>
      <c r="N29" s="49">
        <f>'DR Namen Männer'!G68</f>
        <v>0</v>
      </c>
      <c r="O29" s="70">
        <f>'DR Namen Männer'!K68</f>
        <v>0</v>
      </c>
    </row>
    <row r="30" spans="1:15">
      <c r="A30" s="56" t="s">
        <v>18</v>
      </c>
      <c r="B30" s="48">
        <f>'DR Namen Männer'!C13</f>
        <v>150</v>
      </c>
      <c r="C30" s="48">
        <f>'DR Namen Männer'!G13</f>
        <v>265</v>
      </c>
      <c r="D30" s="48">
        <f>'DR Namen Männer'!K13</f>
        <v>305</v>
      </c>
      <c r="E30" s="48">
        <f>'DR Namen Männer'!C27</f>
        <v>265</v>
      </c>
      <c r="F30" s="48">
        <f>'DR Namen Männer'!G27</f>
        <v>365</v>
      </c>
      <c r="G30" s="48">
        <f>'DR Namen Männer'!C41</f>
        <v>313</v>
      </c>
      <c r="H30" s="48">
        <f>'DR Namen Männer'!G41</f>
        <v>300</v>
      </c>
      <c r="I30" s="48">
        <f>'DR Namen Männer'!K41</f>
        <v>292.5</v>
      </c>
      <c r="J30" s="48">
        <f>'DR Namen Männer'!C55</f>
        <v>202.5</v>
      </c>
      <c r="K30" s="48">
        <f>'DR Namen Männer'!G55</f>
        <v>0</v>
      </c>
      <c r="L30" s="48">
        <f>'DR Namen Männer'!K55</f>
        <v>0</v>
      </c>
      <c r="M30" s="48">
        <f>'DR Namen Männer'!C69</f>
        <v>0</v>
      </c>
      <c r="N30" s="48">
        <f>'DR Namen Männer'!G69</f>
        <v>0</v>
      </c>
      <c r="O30" s="57">
        <f>'DR Namen Männer'!K69</f>
        <v>0</v>
      </c>
    </row>
    <row r="31" spans="1:15">
      <c r="A31" s="64" t="s">
        <v>19</v>
      </c>
      <c r="B31" s="49">
        <f>'DR Namen Männer'!C14</f>
        <v>0</v>
      </c>
      <c r="C31" s="49">
        <f>'DR Namen Männer'!G14</f>
        <v>180</v>
      </c>
      <c r="D31" s="49">
        <f>'DR Namen Männer'!K14</f>
        <v>0</v>
      </c>
      <c r="E31" s="49">
        <f>'DR Namen Männer'!C28</f>
        <v>300</v>
      </c>
      <c r="F31" s="49">
        <f>'DR Namen Männer'!G28</f>
        <v>322.5</v>
      </c>
      <c r="G31" s="49">
        <f>'DR Namen Männer'!C42</f>
        <v>322.5</v>
      </c>
      <c r="H31" s="49">
        <f>'DR Namen Männer'!G42</f>
        <v>307.5</v>
      </c>
      <c r="I31" s="49">
        <f>'DR Namen Männer'!K42</f>
        <v>300</v>
      </c>
      <c r="J31" s="49">
        <f>'DR Namen Männer'!C56</f>
        <v>220</v>
      </c>
      <c r="K31" s="49">
        <f>'DR Namen Männer'!G56</f>
        <v>0</v>
      </c>
      <c r="L31" s="49">
        <f>'DR Namen Männer'!K56</f>
        <v>0</v>
      </c>
      <c r="M31" s="49">
        <f>'DR Namen Männer'!C70</f>
        <v>0</v>
      </c>
      <c r="N31" s="49">
        <f>'DR Namen Männer'!G70</f>
        <v>0</v>
      </c>
      <c r="O31" s="70">
        <f>'DR Namen Männer'!K70</f>
        <v>0</v>
      </c>
    </row>
    <row r="32" spans="1:15" ht="13.5" thickBot="1">
      <c r="A32" s="60" t="s">
        <v>20</v>
      </c>
      <c r="B32" s="62">
        <f>'DR Namen Männer'!C15</f>
        <v>0</v>
      </c>
      <c r="C32" s="62">
        <f>'DR Namen Männer'!G15</f>
        <v>0</v>
      </c>
      <c r="D32" s="62">
        <f>'DR Namen Männer'!K15</f>
        <v>0</v>
      </c>
      <c r="E32" s="62">
        <f>'DR Namen Männer'!C29</f>
        <v>0</v>
      </c>
      <c r="F32" s="62">
        <f>'DR Namen Männer'!G29</f>
        <v>365</v>
      </c>
      <c r="G32" s="62">
        <f>'DR Namen Männer'!C43</f>
        <v>365</v>
      </c>
      <c r="H32" s="62">
        <f>'DR Namen Männer'!G43</f>
        <v>217.5</v>
      </c>
      <c r="I32" s="62">
        <f>'DR Namen Männer'!K43</f>
        <v>270</v>
      </c>
      <c r="J32" s="62">
        <f>'DR Namen Männer'!C57</f>
        <v>0</v>
      </c>
      <c r="K32" s="62">
        <f>'DR Namen Männer'!G57</f>
        <v>0</v>
      </c>
      <c r="L32" s="62">
        <f>'DR Namen Männer'!K57</f>
        <v>0</v>
      </c>
      <c r="M32" s="62">
        <f>'DR Namen Männer'!C71</f>
        <v>0</v>
      </c>
      <c r="N32" s="62">
        <f>'DR Namen Männer'!G71</f>
        <v>0</v>
      </c>
      <c r="O32" s="63">
        <f>'DR Namen Männer'!K71</f>
        <v>0</v>
      </c>
    </row>
  </sheetData>
  <phoneticPr fontId="8" type="noConversion"/>
  <conditionalFormatting sqref="B21:O32 B6:O15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SheetLayoutView="100" workbookViewId="0">
      <selection activeCell="G21" sqref="G21"/>
    </sheetView>
  </sheetViews>
  <sheetFormatPr baseColWidth="10" defaultColWidth="9.140625" defaultRowHeight="12.75"/>
  <cols>
    <col min="1" max="1" width="10.7109375" style="4" customWidth="1"/>
    <col min="2" max="2" width="2.42578125" style="5" customWidth="1"/>
    <col min="3" max="3" width="6.7109375" style="27" customWidth="1"/>
    <col min="4" max="4" width="15.28515625" style="8" customWidth="1"/>
    <col min="5" max="5" width="6.5703125" style="27" bestFit="1" customWidth="1"/>
    <col min="6" max="6" width="2.42578125" style="5" customWidth="1"/>
    <col min="7" max="7" width="6.7109375" style="27" customWidth="1"/>
    <col min="8" max="8" width="15.28515625" style="8" customWidth="1"/>
    <col min="9" max="9" width="6.5703125" style="27" bestFit="1" customWidth="1"/>
    <col min="10" max="10" width="2.42578125" style="5" customWidth="1"/>
    <col min="11" max="11" width="6.7109375" style="27" customWidth="1"/>
    <col min="12" max="12" width="16.85546875" style="8" customWidth="1"/>
    <col min="13" max="13" width="7.5703125" style="27" bestFit="1" customWidth="1"/>
    <col min="14" max="14" width="2.42578125" style="5" customWidth="1"/>
    <col min="15" max="15" width="7.42578125" style="1" customWidth="1"/>
    <col min="16" max="16384" width="9.140625" style="4"/>
  </cols>
  <sheetData>
    <row r="1" spans="1:16" ht="18">
      <c r="A1" s="45" t="s">
        <v>73</v>
      </c>
      <c r="B1" s="17"/>
      <c r="C1" s="18"/>
      <c r="D1" s="2"/>
      <c r="E1" s="41"/>
      <c r="F1" s="31"/>
      <c r="G1" s="32"/>
      <c r="H1" s="29"/>
      <c r="I1" s="18"/>
      <c r="J1" s="17"/>
      <c r="L1" s="101" t="str">
        <f>'DR Beuge RAW'!M3</f>
        <v>Stand Mai 2023</v>
      </c>
      <c r="M1" s="44" t="s">
        <v>33</v>
      </c>
      <c r="N1" s="17"/>
      <c r="P1" s="1"/>
    </row>
    <row r="2" spans="1:16">
      <c r="A2" s="1"/>
      <c r="C2" s="18"/>
      <c r="D2" s="2"/>
      <c r="E2" s="18"/>
      <c r="G2" s="18"/>
      <c r="H2" s="2"/>
      <c r="I2" s="18"/>
      <c r="K2" s="18"/>
      <c r="L2" s="2"/>
      <c r="M2" s="18"/>
      <c r="P2" s="1"/>
    </row>
    <row r="3" spans="1:16">
      <c r="A3" s="19" t="s">
        <v>36</v>
      </c>
      <c r="B3" s="20"/>
      <c r="C3" s="25" t="s">
        <v>1</v>
      </c>
      <c r="D3" s="21"/>
      <c r="E3" s="22"/>
      <c r="F3" s="20"/>
      <c r="G3" s="25" t="s">
        <v>23</v>
      </c>
      <c r="H3" s="21"/>
      <c r="I3" s="22"/>
      <c r="J3" s="20"/>
      <c r="K3" s="25" t="s">
        <v>24</v>
      </c>
      <c r="L3" s="21"/>
      <c r="M3" s="22"/>
      <c r="N3" s="20"/>
    </row>
    <row r="4" spans="1:16">
      <c r="A4" s="14" t="s">
        <v>7</v>
      </c>
      <c r="B4" s="7"/>
      <c r="C4" s="26"/>
      <c r="D4" s="23"/>
      <c r="E4" s="46"/>
      <c r="F4" s="7"/>
      <c r="G4" s="26"/>
      <c r="H4" s="23"/>
      <c r="I4" s="40"/>
      <c r="J4" s="7"/>
      <c r="K4" s="26"/>
      <c r="L4" s="23"/>
      <c r="M4" s="40"/>
      <c r="N4" s="7"/>
    </row>
    <row r="5" spans="1:16">
      <c r="A5" s="24" t="s">
        <v>8</v>
      </c>
      <c r="B5" s="7"/>
      <c r="C5" s="26"/>
      <c r="D5" s="23"/>
      <c r="E5" s="46"/>
      <c r="F5" s="7"/>
      <c r="G5" s="26"/>
      <c r="H5" s="23"/>
      <c r="I5" s="40"/>
      <c r="J5" s="7"/>
      <c r="K5" s="76"/>
      <c r="L5" s="77"/>
      <c r="M5" s="83"/>
      <c r="N5" s="7"/>
    </row>
    <row r="6" spans="1:16" s="5" customFormat="1">
      <c r="A6" s="6" t="s">
        <v>9</v>
      </c>
      <c r="B6" s="7"/>
      <c r="C6" s="26"/>
      <c r="D6" s="23"/>
      <c r="E6" s="46"/>
      <c r="F6" s="7"/>
      <c r="G6" s="80">
        <v>105</v>
      </c>
      <c r="H6" s="77" t="s">
        <v>101</v>
      </c>
      <c r="I6" s="78">
        <v>2018</v>
      </c>
      <c r="J6" s="7"/>
      <c r="K6" s="76">
        <v>105</v>
      </c>
      <c r="L6" s="77" t="s">
        <v>97</v>
      </c>
      <c r="M6" s="78">
        <v>2017</v>
      </c>
      <c r="N6" s="7"/>
      <c r="O6" s="1"/>
      <c r="P6" s="4"/>
    </row>
    <row r="7" spans="1:16">
      <c r="A7" s="24" t="s">
        <v>10</v>
      </c>
      <c r="B7" s="7"/>
      <c r="C7" s="76">
        <v>50</v>
      </c>
      <c r="D7" s="77" t="s">
        <v>64</v>
      </c>
      <c r="E7" s="78">
        <v>2015</v>
      </c>
      <c r="F7" s="7"/>
      <c r="G7" s="76">
        <v>90</v>
      </c>
      <c r="H7" s="77" t="s">
        <v>120</v>
      </c>
      <c r="I7" s="78">
        <v>2020</v>
      </c>
      <c r="J7" s="7"/>
      <c r="K7" s="76">
        <v>65</v>
      </c>
      <c r="L7" s="77" t="s">
        <v>60</v>
      </c>
      <c r="M7" s="78">
        <v>2016</v>
      </c>
      <c r="N7" s="7"/>
    </row>
    <row r="8" spans="1:16">
      <c r="A8" s="14" t="s">
        <v>11</v>
      </c>
      <c r="B8" s="7"/>
      <c r="C8" s="26"/>
      <c r="D8" s="23"/>
      <c r="E8" s="46"/>
      <c r="F8" s="7"/>
      <c r="G8" s="76"/>
      <c r="H8" s="85"/>
      <c r="I8" s="78"/>
      <c r="J8" s="7"/>
      <c r="K8" s="76">
        <v>80</v>
      </c>
      <c r="L8" s="85" t="s">
        <v>67</v>
      </c>
      <c r="M8" s="78">
        <v>2015</v>
      </c>
      <c r="N8" s="7"/>
    </row>
    <row r="9" spans="1:16">
      <c r="A9" s="24" t="s">
        <v>12</v>
      </c>
      <c r="B9" s="7"/>
      <c r="C9" s="76">
        <v>50</v>
      </c>
      <c r="D9" s="77" t="s">
        <v>64</v>
      </c>
      <c r="E9" s="78">
        <v>2016</v>
      </c>
      <c r="F9" s="7"/>
      <c r="G9" s="76">
        <v>75</v>
      </c>
      <c r="H9" s="87" t="s">
        <v>63</v>
      </c>
      <c r="I9" s="78">
        <v>2015</v>
      </c>
      <c r="J9" s="7"/>
      <c r="K9" s="76">
        <v>132.5</v>
      </c>
      <c r="L9" s="77" t="s">
        <v>104</v>
      </c>
      <c r="M9" s="78">
        <v>2019</v>
      </c>
      <c r="N9" s="7"/>
    </row>
    <row r="10" spans="1:16" s="5" customFormat="1">
      <c r="A10" s="6" t="s">
        <v>13</v>
      </c>
      <c r="B10" s="7"/>
      <c r="C10" s="26"/>
      <c r="D10" s="23"/>
      <c r="E10" s="46"/>
      <c r="F10" s="7"/>
      <c r="G10" s="80">
        <v>102.5</v>
      </c>
      <c r="H10" s="77" t="s">
        <v>57</v>
      </c>
      <c r="I10" s="78">
        <v>2015</v>
      </c>
      <c r="J10" s="7"/>
      <c r="K10" s="80">
        <v>125</v>
      </c>
      <c r="L10" s="77" t="s">
        <v>104</v>
      </c>
      <c r="M10" s="78">
        <v>2018</v>
      </c>
      <c r="N10" s="7"/>
      <c r="O10" s="1"/>
      <c r="P10" s="4"/>
    </row>
    <row r="11" spans="1:16">
      <c r="A11" s="24" t="s">
        <v>14</v>
      </c>
      <c r="B11" s="7"/>
      <c r="C11" s="26"/>
      <c r="D11" s="23"/>
      <c r="E11" s="46"/>
      <c r="F11" s="7"/>
      <c r="G11" s="26"/>
      <c r="H11" s="23"/>
      <c r="I11" s="40"/>
      <c r="J11" s="7"/>
      <c r="K11" s="76">
        <v>82.5</v>
      </c>
      <c r="L11" s="87" t="s">
        <v>122</v>
      </c>
      <c r="M11" s="86">
        <v>2021</v>
      </c>
      <c r="N11" s="7"/>
    </row>
    <row r="12" spans="1:16">
      <c r="A12" s="14" t="s">
        <v>15</v>
      </c>
      <c r="B12" s="7"/>
      <c r="C12" s="26"/>
      <c r="D12" s="23"/>
      <c r="E12" s="46"/>
      <c r="F12" s="7"/>
      <c r="G12" s="26"/>
      <c r="H12" s="23"/>
      <c r="I12" s="40"/>
      <c r="J12" s="7"/>
      <c r="K12" s="26"/>
      <c r="L12" s="23"/>
      <c r="M12" s="40"/>
      <c r="N12" s="7"/>
    </row>
    <row r="13" spans="1:16">
      <c r="A13" s="24" t="s">
        <v>22</v>
      </c>
      <c r="B13" s="7"/>
      <c r="C13" s="26"/>
      <c r="D13" s="23"/>
      <c r="E13" s="46"/>
      <c r="F13" s="7"/>
      <c r="G13" s="26"/>
      <c r="H13" s="23"/>
      <c r="I13" s="40"/>
      <c r="J13" s="7"/>
      <c r="K13" s="26"/>
      <c r="L13" s="23"/>
      <c r="M13" s="40"/>
      <c r="N13" s="7"/>
    </row>
    <row r="14" spans="1:16" s="5" customFormat="1" ht="12.95" customHeight="1">
      <c r="A14" s="7"/>
      <c r="B14" s="7"/>
      <c r="C14" s="7"/>
      <c r="D14" s="7"/>
      <c r="E14" s="88"/>
      <c r="F14" s="7"/>
      <c r="G14" s="7"/>
      <c r="H14" s="7"/>
      <c r="I14" s="7"/>
      <c r="J14" s="7"/>
      <c r="K14" s="7"/>
      <c r="L14" s="7"/>
      <c r="M14" s="7"/>
      <c r="N14" s="7"/>
      <c r="O14" s="1"/>
      <c r="P14" s="4"/>
    </row>
    <row r="15" spans="1:16">
      <c r="A15" s="19" t="s">
        <v>36</v>
      </c>
      <c r="B15" s="20"/>
      <c r="C15" s="28" t="s">
        <v>34</v>
      </c>
      <c r="D15" s="21"/>
      <c r="E15" s="91"/>
      <c r="F15" s="20"/>
      <c r="G15" s="25" t="s">
        <v>0</v>
      </c>
      <c r="H15" s="21"/>
      <c r="I15" s="22"/>
      <c r="J15" s="20"/>
      <c r="K15" s="99"/>
      <c r="L15" s="100"/>
      <c r="M15" s="100"/>
      <c r="N15" s="20"/>
      <c r="O15" s="4"/>
    </row>
    <row r="16" spans="1:16">
      <c r="A16" s="14" t="s">
        <v>7</v>
      </c>
      <c r="B16" s="7"/>
      <c r="C16" s="26"/>
      <c r="D16" s="23"/>
      <c r="E16" s="46"/>
      <c r="F16" s="7"/>
      <c r="G16" s="76"/>
      <c r="H16" s="77"/>
      <c r="I16" s="78"/>
      <c r="J16" s="7"/>
      <c r="K16" s="79"/>
      <c r="L16" s="82"/>
      <c r="M16" s="79"/>
      <c r="N16" s="7"/>
      <c r="O16" s="4"/>
    </row>
    <row r="17" spans="1:16">
      <c r="A17" s="24" t="s">
        <v>8</v>
      </c>
      <c r="B17" s="7"/>
      <c r="C17" s="76"/>
      <c r="D17" s="77"/>
      <c r="E17" s="78"/>
      <c r="F17" s="79"/>
      <c r="G17" s="76"/>
      <c r="H17" s="77"/>
      <c r="I17" s="83"/>
      <c r="J17" s="79"/>
      <c r="K17" s="79"/>
      <c r="L17" s="82"/>
      <c r="M17" s="79"/>
      <c r="N17" s="7"/>
      <c r="O17" s="4"/>
    </row>
    <row r="18" spans="1:16" s="5" customFormat="1">
      <c r="A18" s="6" t="s">
        <v>9</v>
      </c>
      <c r="B18" s="7"/>
      <c r="C18" s="80">
        <v>90</v>
      </c>
      <c r="D18" s="77" t="s">
        <v>112</v>
      </c>
      <c r="E18" s="78">
        <v>2019</v>
      </c>
      <c r="F18" s="79"/>
      <c r="G18" s="76">
        <v>110</v>
      </c>
      <c r="H18" s="77" t="s">
        <v>97</v>
      </c>
      <c r="I18" s="78">
        <v>2018</v>
      </c>
      <c r="J18" s="79"/>
      <c r="K18" s="79"/>
      <c r="L18" s="82"/>
      <c r="M18" s="79"/>
      <c r="N18" s="7"/>
    </row>
    <row r="19" spans="1:16">
      <c r="A19" s="24" t="s">
        <v>10</v>
      </c>
      <c r="B19" s="7"/>
      <c r="C19" s="76">
        <v>106</v>
      </c>
      <c r="D19" s="77" t="s">
        <v>76</v>
      </c>
      <c r="E19" s="78">
        <v>2018</v>
      </c>
      <c r="F19" s="79"/>
      <c r="G19" s="76">
        <v>106</v>
      </c>
      <c r="H19" s="77" t="s">
        <v>97</v>
      </c>
      <c r="I19" s="78">
        <v>2018</v>
      </c>
      <c r="J19" s="79"/>
      <c r="K19" s="79"/>
      <c r="L19" s="82"/>
      <c r="M19" s="79"/>
      <c r="N19" s="7"/>
      <c r="O19" s="4"/>
    </row>
    <row r="20" spans="1:16">
      <c r="A20" s="14" t="s">
        <v>11</v>
      </c>
      <c r="B20" s="7"/>
      <c r="C20" s="76">
        <v>80</v>
      </c>
      <c r="D20" s="77" t="s">
        <v>77</v>
      </c>
      <c r="E20" s="78">
        <v>2016</v>
      </c>
      <c r="F20" s="79"/>
      <c r="G20" s="76">
        <v>145</v>
      </c>
      <c r="H20" s="77" t="s">
        <v>102</v>
      </c>
      <c r="I20" s="86">
        <v>2018</v>
      </c>
      <c r="J20" s="79"/>
      <c r="K20" s="79"/>
      <c r="L20" s="82"/>
      <c r="M20" s="79"/>
      <c r="N20" s="7"/>
      <c r="O20" s="4"/>
    </row>
    <row r="21" spans="1:16">
      <c r="A21" s="24" t="s">
        <v>12</v>
      </c>
      <c r="B21" s="7"/>
      <c r="C21" s="76">
        <v>147.5</v>
      </c>
      <c r="D21" s="87" t="s">
        <v>107</v>
      </c>
      <c r="E21" s="86">
        <v>2019</v>
      </c>
      <c r="F21" s="79"/>
      <c r="G21" s="76">
        <v>220</v>
      </c>
      <c r="H21" s="77" t="s">
        <v>81</v>
      </c>
      <c r="I21" s="86">
        <v>2019</v>
      </c>
      <c r="J21" s="79"/>
      <c r="K21" s="79"/>
      <c r="L21" s="82"/>
      <c r="M21" s="79"/>
      <c r="N21" s="7"/>
      <c r="O21" s="4"/>
    </row>
    <row r="22" spans="1:16" s="5" customFormat="1">
      <c r="A22" s="6" t="s">
        <v>13</v>
      </c>
      <c r="B22" s="7"/>
      <c r="C22" s="80">
        <v>171</v>
      </c>
      <c r="D22" s="103" t="s">
        <v>75</v>
      </c>
      <c r="E22" s="86">
        <v>2016</v>
      </c>
      <c r="F22" s="79"/>
      <c r="G22" s="76">
        <v>237.5</v>
      </c>
      <c r="H22" s="77" t="s">
        <v>81</v>
      </c>
      <c r="I22" s="86">
        <v>2021</v>
      </c>
      <c r="J22" s="79"/>
      <c r="K22" s="79"/>
      <c r="L22" s="82"/>
      <c r="M22" s="79"/>
      <c r="N22" s="7"/>
    </row>
    <row r="23" spans="1:16">
      <c r="A23" s="24" t="s">
        <v>14</v>
      </c>
      <c r="B23" s="7"/>
      <c r="C23" s="76"/>
      <c r="D23" s="77"/>
      <c r="E23" s="78"/>
      <c r="F23" s="79"/>
      <c r="G23" s="76">
        <v>220</v>
      </c>
      <c r="H23" s="87" t="s">
        <v>92</v>
      </c>
      <c r="I23" s="86">
        <v>2017</v>
      </c>
      <c r="J23" s="79"/>
      <c r="K23" s="79"/>
      <c r="L23" s="82"/>
      <c r="M23" s="79"/>
      <c r="N23" s="7"/>
      <c r="O23" s="4"/>
    </row>
    <row r="24" spans="1:16">
      <c r="A24" s="14" t="s">
        <v>15</v>
      </c>
      <c r="B24" s="7"/>
      <c r="C24" s="76"/>
      <c r="D24" s="77"/>
      <c r="E24" s="78"/>
      <c r="F24" s="79"/>
      <c r="G24" s="76">
        <v>222.5</v>
      </c>
      <c r="H24" s="87" t="s">
        <v>92</v>
      </c>
      <c r="I24" s="86">
        <v>2017</v>
      </c>
      <c r="J24" s="79"/>
      <c r="K24" s="79"/>
      <c r="L24" s="82"/>
      <c r="M24" s="79"/>
      <c r="N24" s="7"/>
      <c r="O24" s="4"/>
    </row>
    <row r="25" spans="1:16">
      <c r="A25" s="24" t="s">
        <v>22</v>
      </c>
      <c r="B25" s="7"/>
      <c r="C25" s="76">
        <v>105</v>
      </c>
      <c r="D25" s="77" t="s">
        <v>116</v>
      </c>
      <c r="E25" s="78">
        <v>2019</v>
      </c>
      <c r="F25" s="79"/>
      <c r="G25" s="76">
        <v>162.5</v>
      </c>
      <c r="H25" s="85" t="s">
        <v>78</v>
      </c>
      <c r="I25" s="78">
        <v>2016</v>
      </c>
      <c r="J25" s="79"/>
      <c r="K25" s="79"/>
      <c r="L25" s="82"/>
      <c r="M25" s="79"/>
      <c r="N25" s="7"/>
      <c r="O25" s="4"/>
    </row>
    <row r="26" spans="1:16" s="5" customFormat="1" ht="12.95" customHeight="1">
      <c r="A26" s="7"/>
      <c r="B26" s="7"/>
      <c r="C26" s="7"/>
      <c r="D26" s="79"/>
      <c r="E26" s="92"/>
      <c r="F26" s="79"/>
      <c r="G26" s="79"/>
      <c r="H26" s="79"/>
      <c r="I26" s="79"/>
      <c r="J26" s="79"/>
      <c r="K26" s="79"/>
      <c r="L26" s="7"/>
      <c r="M26" s="7"/>
      <c r="N26" s="7"/>
      <c r="O26" s="1"/>
      <c r="P26" s="4"/>
    </row>
    <row r="27" spans="1:16">
      <c r="A27" s="19" t="s">
        <v>36</v>
      </c>
      <c r="B27" s="20"/>
      <c r="C27" s="25" t="s">
        <v>4</v>
      </c>
      <c r="D27" s="21"/>
      <c r="E27" s="91"/>
      <c r="F27" s="20"/>
      <c r="G27" s="25" t="s">
        <v>25</v>
      </c>
      <c r="H27" s="21"/>
      <c r="I27" s="22"/>
      <c r="J27" s="20"/>
      <c r="K27" s="25" t="s">
        <v>26</v>
      </c>
      <c r="L27" s="21"/>
      <c r="M27" s="22"/>
      <c r="N27" s="20"/>
    </row>
    <row r="28" spans="1:16">
      <c r="A28" s="14" t="s">
        <v>7</v>
      </c>
      <c r="B28" s="7"/>
      <c r="C28" s="26"/>
      <c r="D28" s="23"/>
      <c r="E28" s="46"/>
      <c r="F28" s="7"/>
      <c r="G28" s="26"/>
      <c r="H28" s="23"/>
      <c r="I28" s="40"/>
      <c r="J28" s="7"/>
      <c r="K28" s="26"/>
      <c r="L28" s="23"/>
      <c r="M28" s="46"/>
      <c r="N28" s="7"/>
    </row>
    <row r="29" spans="1:16">
      <c r="A29" s="24" t="s">
        <v>8</v>
      </c>
      <c r="B29" s="7"/>
      <c r="C29" s="26"/>
      <c r="D29" s="23"/>
      <c r="E29" s="46"/>
      <c r="F29" s="7"/>
      <c r="G29" s="26"/>
      <c r="H29" s="23"/>
      <c r="I29" s="40"/>
      <c r="J29" s="7"/>
      <c r="K29" s="26"/>
      <c r="L29" s="23"/>
      <c r="M29" s="46"/>
      <c r="N29" s="7"/>
    </row>
    <row r="30" spans="1:16" s="5" customFormat="1">
      <c r="A30" s="6" t="s">
        <v>9</v>
      </c>
      <c r="B30" s="7"/>
      <c r="C30" s="26"/>
      <c r="D30" s="23"/>
      <c r="E30" s="46"/>
      <c r="F30" s="7"/>
      <c r="G30" s="26"/>
      <c r="H30" s="23"/>
      <c r="I30" s="40"/>
      <c r="J30" s="7"/>
      <c r="K30" s="26"/>
      <c r="L30" s="23"/>
      <c r="M30" s="46"/>
      <c r="N30" s="7"/>
      <c r="O30" s="1"/>
      <c r="P30" s="4"/>
    </row>
    <row r="31" spans="1:16">
      <c r="A31" s="24" t="s">
        <v>10</v>
      </c>
      <c r="B31" s="7"/>
      <c r="C31" s="76"/>
      <c r="D31" s="77"/>
      <c r="E31" s="78"/>
      <c r="F31" s="79"/>
      <c r="G31" s="76"/>
      <c r="H31" s="77"/>
      <c r="I31" s="83"/>
      <c r="J31" s="79"/>
      <c r="K31" s="76"/>
      <c r="L31" s="77"/>
      <c r="M31" s="78"/>
      <c r="N31" s="7"/>
    </row>
    <row r="32" spans="1:16">
      <c r="A32" s="14" t="s">
        <v>11</v>
      </c>
      <c r="B32" s="7"/>
      <c r="C32" s="76"/>
      <c r="D32" s="77"/>
      <c r="E32" s="78"/>
      <c r="F32" s="79"/>
      <c r="G32" s="76"/>
      <c r="H32" s="77"/>
      <c r="I32" s="83"/>
      <c r="J32" s="79"/>
      <c r="K32" s="76">
        <v>105</v>
      </c>
      <c r="L32" s="87" t="s">
        <v>68</v>
      </c>
      <c r="M32" s="86">
        <v>2017</v>
      </c>
      <c r="N32" s="7"/>
    </row>
    <row r="33" spans="1:16">
      <c r="A33" s="24" t="s">
        <v>12</v>
      </c>
      <c r="B33" s="7"/>
      <c r="C33" s="76">
        <v>110</v>
      </c>
      <c r="D33" s="87" t="s">
        <v>121</v>
      </c>
      <c r="E33" s="86">
        <v>2021</v>
      </c>
      <c r="F33" s="79"/>
      <c r="G33" s="76"/>
      <c r="H33" s="77"/>
      <c r="I33" s="83"/>
      <c r="J33" s="79"/>
      <c r="K33" s="76">
        <v>92.5</v>
      </c>
      <c r="L33" s="87" t="s">
        <v>69</v>
      </c>
      <c r="M33" s="86">
        <v>2013</v>
      </c>
      <c r="N33" s="7"/>
    </row>
    <row r="34" spans="1:16" s="5" customFormat="1">
      <c r="A34" s="6" t="s">
        <v>13</v>
      </c>
      <c r="B34" s="7"/>
      <c r="C34" s="76">
        <v>130</v>
      </c>
      <c r="D34" s="77" t="s">
        <v>89</v>
      </c>
      <c r="E34" s="78">
        <v>2017</v>
      </c>
      <c r="F34" s="79"/>
      <c r="G34" s="76"/>
      <c r="H34" s="77"/>
      <c r="I34" s="83"/>
      <c r="J34" s="79"/>
      <c r="K34" s="76">
        <v>70</v>
      </c>
      <c r="L34" s="77" t="s">
        <v>94</v>
      </c>
      <c r="M34" s="78">
        <v>2017</v>
      </c>
      <c r="N34" s="7"/>
      <c r="O34" s="1"/>
      <c r="P34" s="4"/>
    </row>
    <row r="35" spans="1:16">
      <c r="A35" s="24" t="s">
        <v>14</v>
      </c>
      <c r="B35" s="7"/>
      <c r="C35" s="76"/>
      <c r="D35" s="77"/>
      <c r="E35" s="78"/>
      <c r="F35" s="79"/>
      <c r="G35" s="76"/>
      <c r="H35" s="77"/>
      <c r="I35" s="83"/>
      <c r="J35" s="79"/>
      <c r="K35" s="76">
        <v>100</v>
      </c>
      <c r="L35" s="87" t="s">
        <v>113</v>
      </c>
      <c r="M35" s="86">
        <v>2021</v>
      </c>
      <c r="N35" s="7"/>
    </row>
    <row r="36" spans="1:16">
      <c r="A36" s="14" t="s">
        <v>15</v>
      </c>
      <c r="B36" s="7"/>
      <c r="C36" s="76"/>
      <c r="D36" s="77"/>
      <c r="E36" s="78"/>
      <c r="F36" s="79"/>
      <c r="G36" s="76"/>
      <c r="H36" s="77"/>
      <c r="I36" s="83"/>
      <c r="J36" s="79"/>
      <c r="K36" s="76"/>
      <c r="L36" s="77"/>
      <c r="M36" s="78"/>
      <c r="N36" s="7"/>
    </row>
    <row r="37" spans="1:16">
      <c r="A37" s="24" t="s">
        <v>22</v>
      </c>
      <c r="B37" s="7"/>
      <c r="C37" s="76">
        <v>102.5</v>
      </c>
      <c r="D37" s="77" t="s">
        <v>117</v>
      </c>
      <c r="E37" s="78">
        <v>2019</v>
      </c>
      <c r="F37" s="79"/>
      <c r="G37" s="76">
        <v>160</v>
      </c>
      <c r="H37" s="85" t="s">
        <v>78</v>
      </c>
      <c r="I37" s="78">
        <v>2016</v>
      </c>
      <c r="J37" s="79"/>
      <c r="K37" s="76">
        <v>162.5</v>
      </c>
      <c r="L37" s="85" t="s">
        <v>78</v>
      </c>
      <c r="M37" s="78">
        <v>2016</v>
      </c>
      <c r="N37" s="7"/>
    </row>
    <row r="38" spans="1:16" s="5" customFormat="1" ht="12.95" customHeight="1">
      <c r="A38" s="7"/>
      <c r="B38" s="7"/>
      <c r="C38" s="7"/>
      <c r="D38" s="7"/>
      <c r="E38" s="88"/>
      <c r="F38" s="7"/>
      <c r="G38" s="7"/>
      <c r="H38" s="7"/>
      <c r="I38" s="7"/>
      <c r="J38" s="7"/>
      <c r="K38" s="7"/>
      <c r="L38" s="7"/>
      <c r="M38" s="7"/>
      <c r="N38" s="7"/>
      <c r="O38" s="1"/>
      <c r="P38" s="4"/>
    </row>
    <row r="39" spans="1:16">
      <c r="A39" s="19" t="s">
        <v>36</v>
      </c>
      <c r="B39" s="20"/>
      <c r="C39" s="25" t="s">
        <v>5</v>
      </c>
      <c r="D39" s="21"/>
      <c r="E39" s="91"/>
      <c r="F39" s="20"/>
      <c r="G39" s="25" t="s">
        <v>27</v>
      </c>
      <c r="H39" s="21"/>
      <c r="I39" s="22"/>
      <c r="J39" s="20"/>
      <c r="K39" s="25" t="s">
        <v>28</v>
      </c>
      <c r="L39" s="21"/>
      <c r="M39" s="22"/>
      <c r="N39" s="20"/>
    </row>
    <row r="40" spans="1:16">
      <c r="A40" s="14" t="s">
        <v>7</v>
      </c>
      <c r="B40" s="7"/>
      <c r="C40" s="26"/>
      <c r="D40" s="23"/>
      <c r="E40" s="46"/>
      <c r="F40" s="7"/>
      <c r="G40" s="26"/>
      <c r="H40" s="23"/>
      <c r="I40" s="46"/>
      <c r="J40" s="7"/>
      <c r="K40" s="26"/>
      <c r="L40" s="23"/>
      <c r="M40" s="46"/>
      <c r="N40" s="7"/>
      <c r="P40" s="1"/>
    </row>
    <row r="41" spans="1:16">
      <c r="A41" s="24" t="s">
        <v>8</v>
      </c>
      <c r="B41" s="7"/>
      <c r="C41" s="26"/>
      <c r="D41" s="23"/>
      <c r="E41" s="46"/>
      <c r="F41" s="7"/>
      <c r="G41" s="76"/>
      <c r="H41" s="77"/>
      <c r="I41" s="78"/>
      <c r="J41" s="79"/>
      <c r="K41" s="26"/>
      <c r="L41" s="23"/>
      <c r="M41" s="46"/>
      <c r="N41" s="7"/>
      <c r="P41" s="1"/>
    </row>
    <row r="42" spans="1:16" s="5" customFormat="1">
      <c r="A42" s="6" t="s">
        <v>9</v>
      </c>
      <c r="B42" s="7"/>
      <c r="C42" s="26"/>
      <c r="D42" s="23"/>
      <c r="E42" s="46"/>
      <c r="F42" s="7"/>
      <c r="G42" s="76"/>
      <c r="H42" s="77"/>
      <c r="I42" s="78"/>
      <c r="J42" s="79"/>
      <c r="K42" s="26"/>
      <c r="L42" s="23"/>
      <c r="M42" s="46"/>
      <c r="N42" s="7"/>
      <c r="O42" s="1"/>
      <c r="P42" s="1"/>
    </row>
    <row r="43" spans="1:16">
      <c r="A43" s="24" t="s">
        <v>10</v>
      </c>
      <c r="B43" s="7"/>
      <c r="C43" s="26"/>
      <c r="D43" s="23"/>
      <c r="E43" s="46"/>
      <c r="F43" s="7"/>
      <c r="G43" s="76"/>
      <c r="H43" s="77"/>
      <c r="I43" s="78"/>
      <c r="J43" s="79"/>
      <c r="K43" s="26"/>
      <c r="L43" s="23"/>
      <c r="M43" s="46"/>
      <c r="N43" s="7"/>
      <c r="P43" s="1"/>
    </row>
    <row r="44" spans="1:16">
      <c r="A44" s="14" t="s">
        <v>11</v>
      </c>
      <c r="B44" s="7"/>
      <c r="C44" s="26"/>
      <c r="D44" s="23"/>
      <c r="E44" s="46"/>
      <c r="F44" s="7"/>
      <c r="G44" s="76"/>
      <c r="H44" s="77"/>
      <c r="I44" s="78"/>
      <c r="J44" s="79"/>
      <c r="K44" s="76"/>
      <c r="L44" s="77"/>
      <c r="M44" s="78"/>
      <c r="N44" s="7"/>
      <c r="P44" s="1"/>
    </row>
    <row r="45" spans="1:16">
      <c r="A45" s="24" t="s">
        <v>12</v>
      </c>
      <c r="B45" s="7"/>
      <c r="C45" s="26"/>
      <c r="D45" s="23"/>
      <c r="E45" s="46"/>
      <c r="F45" s="7"/>
      <c r="G45" s="80">
        <v>115</v>
      </c>
      <c r="H45" s="87" t="s">
        <v>69</v>
      </c>
      <c r="I45" s="78">
        <v>2019</v>
      </c>
      <c r="J45" s="79"/>
      <c r="K45" s="76"/>
      <c r="L45" s="77"/>
      <c r="M45" s="78"/>
      <c r="N45" s="7"/>
      <c r="P45" s="1"/>
    </row>
    <row r="46" spans="1:16" s="5" customFormat="1">
      <c r="A46" s="6" t="s">
        <v>13</v>
      </c>
      <c r="B46" s="7"/>
      <c r="C46" s="26"/>
      <c r="D46" s="23"/>
      <c r="E46" s="46"/>
      <c r="F46" s="7"/>
      <c r="G46" s="76"/>
      <c r="H46" s="77"/>
      <c r="I46" s="78"/>
      <c r="J46" s="79"/>
      <c r="K46" s="26"/>
      <c r="L46" s="23"/>
      <c r="M46" s="46"/>
      <c r="N46" s="7"/>
      <c r="O46" s="1"/>
      <c r="P46" s="1"/>
    </row>
    <row r="47" spans="1:16">
      <c r="A47" s="24" t="s">
        <v>14</v>
      </c>
      <c r="B47" s="7"/>
      <c r="C47" s="26"/>
      <c r="D47" s="23"/>
      <c r="E47" s="46"/>
      <c r="F47" s="7"/>
      <c r="G47" s="76"/>
      <c r="H47" s="77"/>
      <c r="I47" s="78"/>
      <c r="J47" s="79"/>
      <c r="K47" s="26"/>
      <c r="L47" s="23"/>
      <c r="M47" s="46"/>
      <c r="N47" s="7"/>
      <c r="P47" s="1"/>
    </row>
    <row r="48" spans="1:16">
      <c r="A48" s="14" t="s">
        <v>15</v>
      </c>
      <c r="B48" s="7"/>
      <c r="C48" s="26"/>
      <c r="D48" s="23"/>
      <c r="E48" s="46"/>
      <c r="F48" s="7"/>
      <c r="G48" s="76"/>
      <c r="H48" s="77"/>
      <c r="I48" s="78"/>
      <c r="J48" s="79"/>
      <c r="K48" s="26"/>
      <c r="L48" s="23"/>
      <c r="M48" s="46"/>
      <c r="N48" s="7"/>
    </row>
    <row r="49" spans="1:16">
      <c r="A49" s="24" t="s">
        <v>22</v>
      </c>
      <c r="B49" s="7"/>
      <c r="C49" s="26"/>
      <c r="D49" s="23"/>
      <c r="E49" s="46"/>
      <c r="F49" s="7"/>
      <c r="G49" s="76"/>
      <c r="H49" s="77"/>
      <c r="I49" s="78"/>
      <c r="J49" s="79"/>
      <c r="K49" s="26"/>
      <c r="L49" s="23"/>
      <c r="M49" s="46"/>
      <c r="N49" s="7"/>
    </row>
    <row r="50" spans="1:16" s="5" customFormat="1" ht="12.95" customHeight="1">
      <c r="A50" s="7"/>
      <c r="B50" s="7"/>
      <c r="C50" s="7"/>
      <c r="D50" s="7"/>
      <c r="E50" s="88"/>
      <c r="F50" s="7"/>
      <c r="G50" s="7"/>
      <c r="H50" s="7"/>
      <c r="I50" s="7"/>
      <c r="J50" s="7"/>
      <c r="K50" s="7"/>
      <c r="L50" s="7"/>
      <c r="M50" s="88"/>
      <c r="N50" s="7"/>
      <c r="O50" s="1"/>
      <c r="P50" s="4"/>
    </row>
    <row r="51" spans="1:16">
      <c r="A51" s="19" t="s">
        <v>36</v>
      </c>
      <c r="B51" s="20"/>
      <c r="C51" s="25" t="s">
        <v>6</v>
      </c>
      <c r="D51" s="21"/>
      <c r="E51" s="91"/>
      <c r="F51" s="20"/>
      <c r="G51" s="25" t="s">
        <v>29</v>
      </c>
      <c r="H51" s="21"/>
      <c r="I51" s="22"/>
      <c r="J51" s="20"/>
      <c r="K51" s="25" t="s">
        <v>30</v>
      </c>
      <c r="L51" s="21"/>
      <c r="M51" s="22"/>
      <c r="N51" s="20"/>
    </row>
    <row r="52" spans="1:16">
      <c r="A52" s="14" t="s">
        <v>7</v>
      </c>
      <c r="B52" s="7"/>
      <c r="C52" s="26"/>
      <c r="D52" s="23"/>
      <c r="E52" s="46"/>
      <c r="F52" s="7"/>
      <c r="G52" s="26"/>
      <c r="H52" s="23"/>
      <c r="I52" s="46"/>
      <c r="J52" s="7"/>
      <c r="K52" s="26"/>
      <c r="L52" s="23"/>
      <c r="M52" s="40"/>
      <c r="N52" s="7"/>
    </row>
    <row r="53" spans="1:16">
      <c r="A53" s="24" t="s">
        <v>8</v>
      </c>
      <c r="B53" s="7"/>
      <c r="C53" s="26"/>
      <c r="D53" s="23"/>
      <c r="E53" s="46"/>
      <c r="F53" s="7"/>
      <c r="G53" s="26"/>
      <c r="H53" s="23"/>
      <c r="I53" s="46"/>
      <c r="J53" s="7"/>
      <c r="K53" s="26"/>
      <c r="L53" s="23"/>
      <c r="M53" s="40"/>
      <c r="N53" s="7"/>
    </row>
    <row r="54" spans="1:16" s="5" customFormat="1">
      <c r="A54" s="6" t="s">
        <v>9</v>
      </c>
      <c r="B54" s="7"/>
      <c r="C54" s="26"/>
      <c r="D54" s="23"/>
      <c r="E54" s="46"/>
      <c r="F54" s="7"/>
      <c r="G54" s="26"/>
      <c r="H54" s="23"/>
      <c r="I54" s="46"/>
      <c r="J54" s="7"/>
      <c r="K54" s="26"/>
      <c r="L54" s="23"/>
      <c r="M54" s="40"/>
      <c r="N54" s="7"/>
      <c r="O54" s="1"/>
      <c r="P54" s="4"/>
    </row>
    <row r="55" spans="1:16">
      <c r="A55" s="24" t="s">
        <v>10</v>
      </c>
      <c r="B55" s="7"/>
      <c r="C55" s="26"/>
      <c r="D55" s="23"/>
      <c r="E55" s="46"/>
      <c r="F55" s="7"/>
      <c r="G55" s="26"/>
      <c r="H55" s="23"/>
      <c r="I55" s="46"/>
      <c r="J55" s="7"/>
      <c r="K55" s="26"/>
      <c r="L55" s="23"/>
      <c r="M55" s="40"/>
      <c r="N55" s="7"/>
    </row>
    <row r="56" spans="1:16">
      <c r="A56" s="14" t="s">
        <v>11</v>
      </c>
      <c r="B56" s="7"/>
      <c r="C56" s="26"/>
      <c r="D56" s="23"/>
      <c r="E56" s="46"/>
      <c r="F56" s="7"/>
      <c r="G56" s="26"/>
      <c r="H56" s="23"/>
      <c r="I56" s="46"/>
      <c r="J56" s="7"/>
      <c r="K56" s="26"/>
      <c r="L56" s="23"/>
      <c r="M56" s="40"/>
      <c r="N56" s="7"/>
    </row>
    <row r="57" spans="1:16">
      <c r="A57" s="24" t="s">
        <v>12</v>
      </c>
      <c r="B57" s="7"/>
      <c r="C57" s="26"/>
      <c r="D57" s="23"/>
      <c r="E57" s="46"/>
      <c r="F57" s="7"/>
      <c r="G57" s="26"/>
      <c r="H57" s="23"/>
      <c r="I57" s="46"/>
      <c r="J57" s="7"/>
      <c r="K57" s="26"/>
      <c r="L57" s="23"/>
      <c r="M57" s="40"/>
      <c r="N57" s="7"/>
    </row>
    <row r="58" spans="1:16" s="5" customFormat="1">
      <c r="A58" s="6" t="s">
        <v>13</v>
      </c>
      <c r="B58" s="7"/>
      <c r="C58" s="26"/>
      <c r="D58" s="23"/>
      <c r="E58" s="46"/>
      <c r="F58" s="7"/>
      <c r="G58" s="26"/>
      <c r="H58" s="23"/>
      <c r="I58" s="46"/>
      <c r="J58" s="7"/>
      <c r="K58" s="26"/>
      <c r="L58" s="23"/>
      <c r="M58" s="40"/>
      <c r="N58" s="7"/>
      <c r="O58" s="1"/>
      <c r="P58" s="4"/>
    </row>
    <row r="59" spans="1:16">
      <c r="A59" s="24" t="s">
        <v>14</v>
      </c>
      <c r="B59" s="7"/>
      <c r="C59" s="26"/>
      <c r="D59" s="23"/>
      <c r="E59" s="46"/>
      <c r="F59" s="7"/>
      <c r="G59" s="26"/>
      <c r="H59" s="23"/>
      <c r="I59" s="46"/>
      <c r="J59" s="7"/>
      <c r="K59" s="26"/>
      <c r="L59" s="23"/>
      <c r="M59" s="40"/>
      <c r="N59" s="7"/>
    </row>
    <row r="60" spans="1:16">
      <c r="A60" s="14" t="s">
        <v>15</v>
      </c>
      <c r="B60" s="7"/>
      <c r="C60" s="26"/>
      <c r="D60" s="23"/>
      <c r="E60" s="46"/>
      <c r="F60" s="7"/>
      <c r="G60" s="26"/>
      <c r="H60" s="23"/>
      <c r="I60" s="46"/>
      <c r="J60" s="7"/>
      <c r="K60" s="26"/>
      <c r="L60" s="23"/>
      <c r="M60" s="40"/>
      <c r="N60" s="7"/>
    </row>
    <row r="61" spans="1:16">
      <c r="A61" s="24" t="s">
        <v>22</v>
      </c>
      <c r="B61" s="7"/>
      <c r="C61" s="26"/>
      <c r="D61" s="23"/>
      <c r="E61" s="46"/>
      <c r="F61" s="7"/>
      <c r="G61" s="26"/>
      <c r="H61" s="23"/>
      <c r="I61" s="46"/>
      <c r="J61" s="7"/>
      <c r="K61" s="26"/>
      <c r="L61" s="23"/>
      <c r="M61" s="40"/>
      <c r="N61" s="7"/>
    </row>
    <row r="65" spans="14:14" ht="10.5" customHeight="1">
      <c r="N65" s="7"/>
    </row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2" orientation="portrait" r:id="rId1"/>
  <headerFooter alignWithMargins="0">
    <oddHeader>&amp;LWPC-Germany</oddHeader>
    <oddFooter>&amp;Lwww.wpc-germany.news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topLeftCell="A4" zoomScaleSheetLayoutView="100" workbookViewId="0">
      <selection activeCell="K49" sqref="K49"/>
    </sheetView>
  </sheetViews>
  <sheetFormatPr baseColWidth="10" defaultColWidth="9.140625" defaultRowHeight="12.75"/>
  <cols>
    <col min="1" max="1" width="10.7109375" style="4" customWidth="1"/>
    <col min="2" max="2" width="1.7109375" style="36" customWidth="1"/>
    <col min="3" max="3" width="6.7109375" style="27" customWidth="1"/>
    <col min="4" max="4" width="15.28515625" style="8" customWidth="1"/>
    <col min="5" max="5" width="6.5703125" style="27" bestFit="1" customWidth="1"/>
    <col min="6" max="6" width="1.7109375" style="36" customWidth="1"/>
    <col min="7" max="7" width="6.7109375" style="27" customWidth="1"/>
    <col min="8" max="8" width="15.28515625" style="8" customWidth="1"/>
    <col min="9" max="9" width="6.5703125" style="27" bestFit="1" customWidth="1"/>
    <col min="10" max="10" width="1.7109375" style="36" customWidth="1"/>
    <col min="11" max="11" width="6.7109375" style="27" customWidth="1"/>
    <col min="12" max="12" width="16.5703125" style="8" customWidth="1"/>
    <col min="13" max="13" width="6.5703125" style="27" bestFit="1" customWidth="1"/>
    <col min="14" max="14" width="1.7109375" style="36" customWidth="1"/>
    <col min="15" max="18" width="9.140625" style="35" customWidth="1"/>
    <col min="19" max="16384" width="9.140625" style="4"/>
  </cols>
  <sheetData>
    <row r="1" spans="1:15" ht="18">
      <c r="A1" s="45" t="s">
        <v>74</v>
      </c>
      <c r="B1" s="17"/>
      <c r="C1" s="18"/>
      <c r="D1" s="2"/>
      <c r="E1" s="42"/>
      <c r="F1" s="33"/>
      <c r="G1" s="34"/>
      <c r="H1" s="29"/>
      <c r="I1" s="18"/>
      <c r="J1" s="30"/>
      <c r="L1" s="101" t="str">
        <f>'DR Beuge RAW'!M3</f>
        <v>Stand Mai 2023</v>
      </c>
      <c r="M1" s="44" t="s">
        <v>33</v>
      </c>
      <c r="N1" s="17"/>
      <c r="O1" s="1"/>
    </row>
    <row r="2" spans="1:15">
      <c r="A2" s="35"/>
      <c r="C2" s="37"/>
      <c r="D2" s="38"/>
      <c r="E2" s="37"/>
      <c r="G2" s="37"/>
      <c r="H2" s="38"/>
      <c r="I2" s="37"/>
      <c r="K2" s="37"/>
      <c r="L2" s="38"/>
      <c r="M2" s="37"/>
      <c r="N2" s="5"/>
      <c r="O2" s="1"/>
    </row>
    <row r="3" spans="1:15">
      <c r="A3" s="93" t="s">
        <v>35</v>
      </c>
      <c r="B3" s="39"/>
      <c r="C3" s="94" t="s">
        <v>1</v>
      </c>
      <c r="D3" s="95"/>
      <c r="E3" s="96"/>
      <c r="F3" s="39"/>
      <c r="G3" s="94" t="s">
        <v>23</v>
      </c>
      <c r="H3" s="95"/>
      <c r="I3" s="96"/>
      <c r="J3" s="39"/>
      <c r="K3" s="94" t="s">
        <v>24</v>
      </c>
      <c r="L3" s="95"/>
      <c r="M3" s="96"/>
      <c r="N3" s="20"/>
      <c r="O3" s="1"/>
    </row>
    <row r="4" spans="1:15">
      <c r="A4" s="89" t="s">
        <v>9</v>
      </c>
      <c r="B4" s="79"/>
      <c r="C4" s="76">
        <v>140</v>
      </c>
      <c r="D4" s="85" t="s">
        <v>61</v>
      </c>
      <c r="E4" s="78">
        <v>2016</v>
      </c>
      <c r="F4" s="79"/>
      <c r="G4" s="76">
        <v>150</v>
      </c>
      <c r="H4" s="85" t="s">
        <v>61</v>
      </c>
      <c r="I4" s="78">
        <v>2017</v>
      </c>
      <c r="J4" s="79"/>
      <c r="K4" s="76"/>
      <c r="L4" s="77"/>
      <c r="M4" s="78"/>
      <c r="N4" s="7"/>
      <c r="O4" s="1"/>
    </row>
    <row r="5" spans="1:15">
      <c r="A5" s="50" t="s">
        <v>10</v>
      </c>
      <c r="B5" s="79"/>
      <c r="C5" s="76"/>
      <c r="D5" s="77"/>
      <c r="E5" s="78"/>
      <c r="F5" s="79"/>
      <c r="G5" s="76"/>
      <c r="H5" s="77"/>
      <c r="I5" s="78"/>
      <c r="J5" s="79"/>
      <c r="K5" s="76"/>
      <c r="L5" s="77"/>
      <c r="M5" s="78"/>
      <c r="N5" s="7"/>
      <c r="O5" s="1"/>
    </row>
    <row r="6" spans="1:15" s="36" customFormat="1">
      <c r="A6" s="90" t="s">
        <v>11</v>
      </c>
      <c r="B6" s="79"/>
      <c r="C6" s="76">
        <v>90</v>
      </c>
      <c r="D6" s="81" t="s">
        <v>56</v>
      </c>
      <c r="E6" s="78">
        <v>2015</v>
      </c>
      <c r="F6" s="79"/>
      <c r="G6" s="76"/>
      <c r="H6" s="77"/>
      <c r="I6" s="78"/>
      <c r="J6" s="79"/>
      <c r="K6" s="76">
        <v>132.5</v>
      </c>
      <c r="L6" s="77" t="s">
        <v>100</v>
      </c>
      <c r="M6" s="78">
        <v>2018</v>
      </c>
      <c r="N6" s="7"/>
      <c r="O6" s="5"/>
    </row>
    <row r="7" spans="1:15">
      <c r="A7" s="50" t="s">
        <v>12</v>
      </c>
      <c r="B7" s="79"/>
      <c r="C7" s="76">
        <v>145</v>
      </c>
      <c r="D7" s="77" t="s">
        <v>41</v>
      </c>
      <c r="E7" s="78">
        <v>2012</v>
      </c>
      <c r="F7" s="79"/>
      <c r="G7" s="76">
        <v>135</v>
      </c>
      <c r="H7" s="77" t="s">
        <v>111</v>
      </c>
      <c r="I7" s="78">
        <v>2019</v>
      </c>
      <c r="J7" s="79"/>
      <c r="K7" s="76">
        <v>145</v>
      </c>
      <c r="L7" s="77" t="s">
        <v>65</v>
      </c>
      <c r="M7" s="78">
        <v>2015</v>
      </c>
      <c r="N7" s="7"/>
      <c r="O7" s="1"/>
    </row>
    <row r="8" spans="1:15">
      <c r="A8" s="89" t="s">
        <v>13</v>
      </c>
      <c r="B8" s="79"/>
      <c r="C8" s="76">
        <v>150</v>
      </c>
      <c r="D8" s="85" t="s">
        <v>40</v>
      </c>
      <c r="E8" s="86">
        <v>2013</v>
      </c>
      <c r="F8" s="79"/>
      <c r="G8" s="76">
        <v>170</v>
      </c>
      <c r="H8" s="81" t="s">
        <v>111</v>
      </c>
      <c r="I8" s="78">
        <v>2020</v>
      </c>
      <c r="J8" s="79"/>
      <c r="K8" s="76">
        <v>225</v>
      </c>
      <c r="L8" s="77" t="s">
        <v>95</v>
      </c>
      <c r="M8" s="78">
        <v>2017</v>
      </c>
      <c r="N8" s="79"/>
      <c r="O8" s="1"/>
    </row>
    <row r="9" spans="1:15">
      <c r="A9" s="50" t="s">
        <v>14</v>
      </c>
      <c r="B9" s="79"/>
      <c r="C9" s="76">
        <v>150</v>
      </c>
      <c r="D9" s="87" t="s">
        <v>111</v>
      </c>
      <c r="E9" s="78">
        <v>2019</v>
      </c>
      <c r="F9" s="79"/>
      <c r="G9" s="76">
        <v>200</v>
      </c>
      <c r="H9" s="77" t="s">
        <v>111</v>
      </c>
      <c r="I9" s="78">
        <v>2020</v>
      </c>
      <c r="J9" s="79"/>
      <c r="K9" s="76">
        <v>220</v>
      </c>
      <c r="L9" s="87" t="s">
        <v>58</v>
      </c>
      <c r="M9" s="78">
        <v>2015</v>
      </c>
      <c r="N9" s="79"/>
      <c r="O9" s="1"/>
    </row>
    <row r="10" spans="1:15" s="36" customFormat="1">
      <c r="A10" s="90" t="s">
        <v>15</v>
      </c>
      <c r="B10" s="79"/>
      <c r="C10" s="76">
        <v>70</v>
      </c>
      <c r="D10" s="81" t="s">
        <v>55</v>
      </c>
      <c r="E10" s="78">
        <v>2015</v>
      </c>
      <c r="F10" s="79"/>
      <c r="G10" s="76">
        <v>202.5</v>
      </c>
      <c r="H10" s="81" t="s">
        <v>83</v>
      </c>
      <c r="I10" s="78">
        <v>2016</v>
      </c>
      <c r="J10" s="79"/>
      <c r="K10" s="76">
        <v>252.5</v>
      </c>
      <c r="L10" s="77" t="s">
        <v>58</v>
      </c>
      <c r="M10" s="78">
        <v>2016</v>
      </c>
      <c r="N10" s="79"/>
      <c r="O10" s="5"/>
    </row>
    <row r="11" spans="1:15">
      <c r="A11" s="50" t="s">
        <v>16</v>
      </c>
      <c r="B11" s="79"/>
      <c r="C11" s="76">
        <v>210</v>
      </c>
      <c r="D11" s="103" t="s">
        <v>85</v>
      </c>
      <c r="E11" s="86">
        <v>2016</v>
      </c>
      <c r="F11" s="79"/>
      <c r="G11" s="76">
        <v>230</v>
      </c>
      <c r="H11" s="77" t="s">
        <v>85</v>
      </c>
      <c r="I11" s="78">
        <v>2017</v>
      </c>
      <c r="J11" s="79"/>
      <c r="K11" s="76">
        <v>247.5</v>
      </c>
      <c r="L11" s="102" t="s">
        <v>79</v>
      </c>
      <c r="M11" s="86">
        <v>2016</v>
      </c>
      <c r="N11" s="79"/>
      <c r="O11" s="1"/>
    </row>
    <row r="12" spans="1:15">
      <c r="A12" s="90" t="s">
        <v>17</v>
      </c>
      <c r="B12" s="79"/>
      <c r="C12" s="76"/>
      <c r="D12" s="77"/>
      <c r="E12" s="78"/>
      <c r="F12" s="79"/>
      <c r="G12" s="76">
        <v>280</v>
      </c>
      <c r="H12" s="102" t="s">
        <v>40</v>
      </c>
      <c r="I12" s="78">
        <v>2016</v>
      </c>
      <c r="J12" s="79"/>
      <c r="K12" s="76">
        <v>350</v>
      </c>
      <c r="L12" s="77" t="s">
        <v>40</v>
      </c>
      <c r="M12" s="78">
        <v>2018</v>
      </c>
      <c r="N12" s="79"/>
      <c r="O12" s="1"/>
    </row>
    <row r="13" spans="1:15">
      <c r="A13" s="50" t="s">
        <v>18</v>
      </c>
      <c r="B13" s="79"/>
      <c r="C13" s="76">
        <v>150</v>
      </c>
      <c r="D13" s="77" t="s">
        <v>54</v>
      </c>
      <c r="E13" s="78">
        <v>2013</v>
      </c>
      <c r="F13" s="79"/>
      <c r="G13" s="76">
        <v>265</v>
      </c>
      <c r="H13" s="77" t="s">
        <v>114</v>
      </c>
      <c r="I13" s="78">
        <v>2019</v>
      </c>
      <c r="J13" s="79"/>
      <c r="K13" s="76">
        <v>305</v>
      </c>
      <c r="L13" s="102" t="s">
        <v>40</v>
      </c>
      <c r="M13" s="78">
        <v>2017</v>
      </c>
      <c r="N13" s="79"/>
      <c r="O13" s="1"/>
    </row>
    <row r="14" spans="1:15">
      <c r="A14" s="50" t="s">
        <v>19</v>
      </c>
      <c r="B14" s="79"/>
      <c r="C14" s="76"/>
      <c r="D14" s="77"/>
      <c r="E14" s="78"/>
      <c r="F14" s="79"/>
      <c r="G14" s="76">
        <v>180</v>
      </c>
      <c r="H14" s="77" t="s">
        <v>54</v>
      </c>
      <c r="I14" s="78">
        <v>2014</v>
      </c>
      <c r="J14" s="79"/>
      <c r="K14" s="76"/>
      <c r="L14" s="77"/>
      <c r="M14" s="78"/>
      <c r="N14" s="79"/>
      <c r="O14" s="1"/>
    </row>
    <row r="15" spans="1:15">
      <c r="A15" s="50" t="s">
        <v>31</v>
      </c>
      <c r="B15" s="79"/>
      <c r="C15" s="76"/>
      <c r="D15" s="77"/>
      <c r="E15" s="78"/>
      <c r="F15" s="79"/>
      <c r="G15" s="76"/>
      <c r="H15" s="77"/>
      <c r="I15" s="78"/>
      <c r="J15" s="79"/>
      <c r="K15" s="76"/>
      <c r="L15" s="77"/>
      <c r="M15" s="78"/>
      <c r="N15" s="79"/>
      <c r="O15" s="1"/>
    </row>
    <row r="16" spans="1:15">
      <c r="A16" s="79"/>
      <c r="B16" s="79"/>
      <c r="C16" s="79"/>
      <c r="D16" s="82"/>
      <c r="E16" s="79"/>
      <c r="F16" s="79"/>
      <c r="G16" s="79"/>
      <c r="H16" s="82"/>
      <c r="I16" s="79"/>
      <c r="J16" s="79"/>
      <c r="K16" s="79"/>
      <c r="L16" s="82"/>
      <c r="M16" s="79"/>
      <c r="N16" s="79"/>
      <c r="O16" s="1"/>
    </row>
    <row r="17" spans="1:17">
      <c r="A17" s="93" t="s">
        <v>35</v>
      </c>
      <c r="B17" s="39"/>
      <c r="C17" s="97" t="s">
        <v>34</v>
      </c>
      <c r="D17" s="95"/>
      <c r="E17" s="96"/>
      <c r="F17" s="39"/>
      <c r="G17" s="94" t="s">
        <v>0</v>
      </c>
      <c r="H17" s="95"/>
      <c r="I17" s="96"/>
      <c r="J17" s="39"/>
      <c r="K17" s="99"/>
      <c r="L17" s="100"/>
      <c r="M17" s="100"/>
      <c r="N17" s="39"/>
      <c r="O17" s="4"/>
      <c r="P17" s="4"/>
      <c r="Q17" s="4"/>
    </row>
    <row r="18" spans="1:17">
      <c r="A18" s="89" t="s">
        <v>9</v>
      </c>
      <c r="B18" s="79"/>
      <c r="C18" s="76"/>
      <c r="D18" s="77"/>
      <c r="E18" s="78"/>
      <c r="F18" s="79"/>
      <c r="G18" s="76">
        <v>150</v>
      </c>
      <c r="H18" s="85" t="s">
        <v>61</v>
      </c>
      <c r="I18" s="78">
        <v>2017</v>
      </c>
      <c r="J18" s="79"/>
      <c r="K18" s="79"/>
      <c r="L18" s="82"/>
      <c r="M18" s="79"/>
      <c r="N18" s="79"/>
      <c r="O18" s="4"/>
      <c r="P18" s="4"/>
      <c r="Q18" s="4"/>
    </row>
    <row r="19" spans="1:17">
      <c r="A19" s="50" t="s">
        <v>10</v>
      </c>
      <c r="B19" s="79"/>
      <c r="C19" s="76"/>
      <c r="D19" s="77"/>
      <c r="E19" s="78"/>
      <c r="F19" s="79"/>
      <c r="G19" s="76"/>
      <c r="H19" s="77"/>
      <c r="I19" s="78"/>
      <c r="J19" s="79"/>
      <c r="K19" s="79"/>
      <c r="L19" s="82"/>
      <c r="M19" s="79"/>
      <c r="N19" s="79"/>
      <c r="O19" s="4"/>
      <c r="P19" s="4"/>
      <c r="Q19" s="4"/>
    </row>
    <row r="20" spans="1:17" s="36" customFormat="1">
      <c r="A20" s="90" t="s">
        <v>11</v>
      </c>
      <c r="B20" s="79"/>
      <c r="C20" s="76">
        <v>115</v>
      </c>
      <c r="D20" s="77" t="s">
        <v>100</v>
      </c>
      <c r="E20" s="78">
        <v>2020</v>
      </c>
      <c r="F20" s="79"/>
      <c r="G20" s="76">
        <v>155</v>
      </c>
      <c r="H20" s="81" t="s">
        <v>82</v>
      </c>
      <c r="I20" s="78">
        <v>2018</v>
      </c>
      <c r="J20" s="79"/>
      <c r="K20" s="79"/>
      <c r="L20" s="82"/>
      <c r="M20" s="79"/>
      <c r="N20" s="79"/>
    </row>
    <row r="21" spans="1:17">
      <c r="A21" s="50" t="s">
        <v>12</v>
      </c>
      <c r="B21" s="79"/>
      <c r="C21" s="76"/>
      <c r="D21" s="77"/>
      <c r="E21" s="78"/>
      <c r="F21" s="79"/>
      <c r="G21" s="76">
        <v>250</v>
      </c>
      <c r="H21" s="77" t="s">
        <v>103</v>
      </c>
      <c r="I21" s="78">
        <v>2019</v>
      </c>
      <c r="J21" s="79"/>
      <c r="K21" s="79"/>
      <c r="L21" s="82"/>
      <c r="M21" s="79"/>
      <c r="N21" s="79"/>
      <c r="O21" s="4"/>
      <c r="P21" s="4"/>
      <c r="Q21" s="4"/>
    </row>
    <row r="22" spans="1:17">
      <c r="A22" s="89" t="s">
        <v>13</v>
      </c>
      <c r="B22" s="79"/>
      <c r="C22" s="76">
        <v>207.5</v>
      </c>
      <c r="D22" s="77" t="s">
        <v>70</v>
      </c>
      <c r="E22" s="78">
        <v>2013</v>
      </c>
      <c r="F22" s="79"/>
      <c r="G22" s="76">
        <v>250</v>
      </c>
      <c r="H22" s="77" t="s">
        <v>103</v>
      </c>
      <c r="I22" s="78">
        <v>2018</v>
      </c>
      <c r="J22" s="79"/>
      <c r="K22" s="79"/>
      <c r="L22" s="82"/>
      <c r="M22" s="79"/>
      <c r="N22" s="79"/>
      <c r="O22" s="4"/>
      <c r="P22" s="4"/>
      <c r="Q22" s="4"/>
    </row>
    <row r="23" spans="1:17">
      <c r="A23" s="50" t="s">
        <v>14</v>
      </c>
      <c r="B23" s="79"/>
      <c r="C23" s="76">
        <v>262.5</v>
      </c>
      <c r="D23" s="87" t="s">
        <v>123</v>
      </c>
      <c r="E23" s="86">
        <v>2021</v>
      </c>
      <c r="F23" s="79"/>
      <c r="G23" s="76">
        <v>253</v>
      </c>
      <c r="H23" s="103" t="s">
        <v>93</v>
      </c>
      <c r="I23" s="86">
        <v>2017</v>
      </c>
      <c r="J23" s="79"/>
      <c r="K23" s="79"/>
      <c r="L23" s="82"/>
      <c r="M23" s="79"/>
      <c r="N23" s="79"/>
      <c r="O23" s="4"/>
      <c r="P23" s="4"/>
      <c r="Q23" s="4"/>
    </row>
    <row r="24" spans="1:17" s="36" customFormat="1">
      <c r="A24" s="90" t="s">
        <v>15</v>
      </c>
      <c r="B24" s="79"/>
      <c r="C24" s="76">
        <v>300</v>
      </c>
      <c r="D24" s="77" t="s">
        <v>86</v>
      </c>
      <c r="E24" s="78">
        <v>2016</v>
      </c>
      <c r="F24" s="79"/>
      <c r="G24" s="76">
        <v>305</v>
      </c>
      <c r="H24" s="104" t="s">
        <v>124</v>
      </c>
      <c r="I24" s="86">
        <v>2021</v>
      </c>
      <c r="J24" s="79"/>
      <c r="K24" s="79"/>
      <c r="L24" s="82"/>
      <c r="M24" s="79"/>
      <c r="N24" s="79"/>
    </row>
    <row r="25" spans="1:17">
      <c r="A25" s="50" t="s">
        <v>16</v>
      </c>
      <c r="B25" s="79"/>
      <c r="C25" s="76">
        <v>265</v>
      </c>
      <c r="D25" s="87" t="s">
        <v>86</v>
      </c>
      <c r="E25" s="78">
        <v>2017</v>
      </c>
      <c r="F25" s="79"/>
      <c r="G25" s="76">
        <v>310</v>
      </c>
      <c r="H25" s="87" t="s">
        <v>47</v>
      </c>
      <c r="I25" s="86">
        <v>2016</v>
      </c>
      <c r="J25" s="79"/>
      <c r="K25" s="79"/>
      <c r="L25" s="82"/>
      <c r="M25" s="79"/>
      <c r="N25" s="79"/>
      <c r="O25" s="4"/>
      <c r="P25" s="4"/>
      <c r="Q25" s="4"/>
    </row>
    <row r="26" spans="1:17">
      <c r="A26" s="90" t="s">
        <v>17</v>
      </c>
      <c r="B26" s="79"/>
      <c r="C26" s="76">
        <v>315</v>
      </c>
      <c r="D26" s="77" t="s">
        <v>98</v>
      </c>
      <c r="E26" s="78">
        <v>2017</v>
      </c>
      <c r="F26" s="79"/>
      <c r="G26" s="76">
        <v>335</v>
      </c>
      <c r="H26" s="85" t="s">
        <v>125</v>
      </c>
      <c r="I26" s="78">
        <v>2021</v>
      </c>
      <c r="J26" s="79"/>
      <c r="K26" s="79"/>
      <c r="L26" s="82"/>
      <c r="M26" s="79"/>
      <c r="N26" s="79"/>
      <c r="O26" s="4"/>
      <c r="P26" s="4"/>
      <c r="Q26" s="4"/>
    </row>
    <row r="27" spans="1:17">
      <c r="A27" s="50" t="s">
        <v>18</v>
      </c>
      <c r="B27" s="79"/>
      <c r="C27" s="76">
        <v>265</v>
      </c>
      <c r="D27" s="85" t="s">
        <v>48</v>
      </c>
      <c r="E27" s="86">
        <v>2013</v>
      </c>
      <c r="F27" s="79"/>
      <c r="G27" s="76">
        <v>365</v>
      </c>
      <c r="H27" s="77" t="s">
        <v>52</v>
      </c>
      <c r="I27" s="86">
        <v>2014</v>
      </c>
      <c r="J27" s="79"/>
      <c r="K27" s="79"/>
      <c r="L27" s="82"/>
      <c r="M27" s="79"/>
      <c r="N27" s="79"/>
      <c r="O27" s="4"/>
      <c r="P27" s="4"/>
      <c r="Q27" s="4"/>
    </row>
    <row r="28" spans="1:17">
      <c r="A28" s="50" t="s">
        <v>19</v>
      </c>
      <c r="B28" s="79"/>
      <c r="C28" s="76">
        <v>300</v>
      </c>
      <c r="D28" s="81" t="s">
        <v>84</v>
      </c>
      <c r="E28" s="78">
        <v>2018</v>
      </c>
      <c r="F28" s="79"/>
      <c r="G28" s="76">
        <v>322.5</v>
      </c>
      <c r="H28" s="77" t="s">
        <v>39</v>
      </c>
      <c r="I28" s="86">
        <v>2013</v>
      </c>
      <c r="J28" s="79"/>
      <c r="K28" s="79"/>
      <c r="L28" s="82"/>
      <c r="M28" s="79"/>
      <c r="N28" s="79"/>
      <c r="O28" s="4"/>
      <c r="P28" s="4"/>
      <c r="Q28" s="4"/>
    </row>
    <row r="29" spans="1:17">
      <c r="A29" s="50" t="s">
        <v>31</v>
      </c>
      <c r="B29" s="79"/>
      <c r="C29" s="84"/>
      <c r="D29" s="77"/>
      <c r="E29" s="78"/>
      <c r="F29" s="79"/>
      <c r="G29" s="76">
        <v>365</v>
      </c>
      <c r="H29" s="77" t="s">
        <v>91</v>
      </c>
      <c r="I29" s="86">
        <v>2017</v>
      </c>
      <c r="J29" s="79"/>
      <c r="K29" s="79"/>
      <c r="L29" s="82"/>
      <c r="M29" s="79"/>
      <c r="N29" s="79"/>
      <c r="O29" s="4"/>
      <c r="P29" s="4"/>
      <c r="Q29" s="4"/>
    </row>
    <row r="30" spans="1:17" s="36" customFormat="1" ht="12.9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5"/>
    </row>
    <row r="31" spans="1:17">
      <c r="A31" s="93" t="s">
        <v>35</v>
      </c>
      <c r="B31" s="39"/>
      <c r="C31" s="94" t="s">
        <v>4</v>
      </c>
      <c r="D31" s="95"/>
      <c r="E31" s="96"/>
      <c r="F31" s="39"/>
      <c r="G31" s="94" t="s">
        <v>25</v>
      </c>
      <c r="H31" s="95"/>
      <c r="I31" s="96"/>
      <c r="J31" s="39"/>
      <c r="K31" s="94" t="s">
        <v>26</v>
      </c>
      <c r="L31" s="95"/>
      <c r="M31" s="96"/>
      <c r="N31" s="39"/>
      <c r="O31" s="1"/>
    </row>
    <row r="32" spans="1:17">
      <c r="A32" s="89" t="s">
        <v>9</v>
      </c>
      <c r="B32" s="79"/>
      <c r="C32" s="76"/>
      <c r="D32" s="77"/>
      <c r="E32" s="78"/>
      <c r="F32" s="79"/>
      <c r="G32" s="76"/>
      <c r="H32" s="77"/>
      <c r="I32" s="78"/>
      <c r="J32" s="79"/>
      <c r="K32" s="76"/>
      <c r="L32" s="77"/>
      <c r="M32" s="78"/>
      <c r="N32" s="79"/>
      <c r="O32" s="1"/>
    </row>
    <row r="33" spans="1:18">
      <c r="A33" s="50" t="s">
        <v>10</v>
      </c>
      <c r="B33" s="79"/>
      <c r="C33" s="76"/>
      <c r="D33" s="77"/>
      <c r="E33" s="78"/>
      <c r="F33" s="79"/>
      <c r="G33" s="76"/>
      <c r="H33" s="77"/>
      <c r="I33" s="78"/>
      <c r="J33" s="79"/>
      <c r="K33" s="76"/>
      <c r="L33" s="77"/>
      <c r="M33" s="78"/>
      <c r="N33" s="79"/>
      <c r="O33" s="1"/>
    </row>
    <row r="34" spans="1:18" s="36" customFormat="1">
      <c r="A34" s="90" t="s">
        <v>11</v>
      </c>
      <c r="B34" s="79"/>
      <c r="C34" s="76"/>
      <c r="D34" s="77"/>
      <c r="E34" s="78"/>
      <c r="F34" s="79"/>
      <c r="G34" s="76"/>
      <c r="H34" s="77"/>
      <c r="I34" s="78"/>
      <c r="J34" s="79"/>
      <c r="K34" s="76"/>
      <c r="L34" s="77"/>
      <c r="M34" s="78"/>
      <c r="N34" s="79"/>
      <c r="O34" s="5"/>
    </row>
    <row r="35" spans="1:18">
      <c r="A35" s="50" t="s">
        <v>12</v>
      </c>
      <c r="B35" s="79"/>
      <c r="C35" s="76">
        <v>130</v>
      </c>
      <c r="D35" s="81" t="s">
        <v>59</v>
      </c>
      <c r="E35" s="78">
        <v>2015</v>
      </c>
      <c r="F35" s="79"/>
      <c r="G35" s="76">
        <v>150</v>
      </c>
      <c r="H35" s="77" t="s">
        <v>80</v>
      </c>
      <c r="I35" s="78">
        <v>2018</v>
      </c>
      <c r="J35" s="79"/>
      <c r="K35" s="76"/>
      <c r="L35" s="77"/>
      <c r="M35" s="78"/>
      <c r="N35" s="79"/>
      <c r="O35" s="1"/>
    </row>
    <row r="36" spans="1:18" s="35" customFormat="1">
      <c r="A36" s="89" t="s">
        <v>13</v>
      </c>
      <c r="B36" s="79"/>
      <c r="C36" s="76">
        <v>185</v>
      </c>
      <c r="D36" s="77" t="s">
        <v>90</v>
      </c>
      <c r="E36" s="78">
        <v>2017</v>
      </c>
      <c r="F36" s="79"/>
      <c r="G36" s="76">
        <v>180</v>
      </c>
      <c r="H36" s="77" t="s">
        <v>108</v>
      </c>
      <c r="I36" s="86">
        <v>2019</v>
      </c>
      <c r="J36" s="79"/>
      <c r="K36" s="76">
        <v>192.5</v>
      </c>
      <c r="L36" s="77" t="s">
        <v>108</v>
      </c>
      <c r="M36" s="86">
        <v>2019</v>
      </c>
      <c r="N36" s="79"/>
      <c r="O36" s="1"/>
    </row>
    <row r="37" spans="1:18">
      <c r="A37" s="50" t="s">
        <v>14</v>
      </c>
      <c r="B37" s="79"/>
      <c r="C37" s="76">
        <v>210</v>
      </c>
      <c r="D37" s="85" t="s">
        <v>46</v>
      </c>
      <c r="E37" s="78">
        <v>2017</v>
      </c>
      <c r="F37" s="79"/>
      <c r="G37" s="76">
        <v>210</v>
      </c>
      <c r="H37" s="81" t="s">
        <v>90</v>
      </c>
      <c r="I37" s="86">
        <v>2019</v>
      </c>
      <c r="J37" s="79"/>
      <c r="K37" s="76">
        <v>240</v>
      </c>
      <c r="L37" s="87" t="s">
        <v>49</v>
      </c>
      <c r="M37" s="78">
        <v>2014</v>
      </c>
      <c r="N37" s="79"/>
      <c r="O37" s="1"/>
    </row>
    <row r="38" spans="1:18" s="5" customFormat="1">
      <c r="A38" s="90" t="s">
        <v>15</v>
      </c>
      <c r="B38" s="79"/>
      <c r="C38" s="76">
        <v>240</v>
      </c>
      <c r="D38" s="77" t="s">
        <v>115</v>
      </c>
      <c r="E38" s="78">
        <v>2021</v>
      </c>
      <c r="F38" s="79"/>
      <c r="G38" s="76">
        <v>202.5</v>
      </c>
      <c r="H38" s="77" t="s">
        <v>129</v>
      </c>
      <c r="I38" s="78">
        <v>2023</v>
      </c>
      <c r="J38" s="79"/>
      <c r="K38" s="76">
        <v>200</v>
      </c>
      <c r="L38" s="77" t="s">
        <v>118</v>
      </c>
      <c r="M38" s="78">
        <v>2019</v>
      </c>
      <c r="N38" s="79"/>
      <c r="P38" s="36"/>
      <c r="Q38" s="36"/>
      <c r="R38" s="36"/>
    </row>
    <row r="39" spans="1:18" s="35" customFormat="1">
      <c r="A39" s="50" t="s">
        <v>16</v>
      </c>
      <c r="B39" s="79"/>
      <c r="C39" s="76">
        <v>280</v>
      </c>
      <c r="D39" s="87" t="s">
        <v>115</v>
      </c>
      <c r="E39" s="86">
        <v>2019</v>
      </c>
      <c r="F39" s="79"/>
      <c r="G39" s="76">
        <v>290</v>
      </c>
      <c r="H39" s="81" t="s">
        <v>96</v>
      </c>
      <c r="I39" s="86">
        <v>2019</v>
      </c>
      <c r="J39" s="79"/>
      <c r="K39" s="76">
        <v>260</v>
      </c>
      <c r="L39" s="87" t="s">
        <v>66</v>
      </c>
      <c r="M39" s="86">
        <v>2015</v>
      </c>
      <c r="N39" s="79"/>
      <c r="O39" s="1"/>
    </row>
    <row r="40" spans="1:18" s="35" customFormat="1">
      <c r="A40" s="90" t="s">
        <v>17</v>
      </c>
      <c r="B40" s="79"/>
      <c r="C40" s="76">
        <v>300</v>
      </c>
      <c r="D40" s="81" t="s">
        <v>42</v>
      </c>
      <c r="E40" s="78">
        <v>2013</v>
      </c>
      <c r="F40" s="79"/>
      <c r="G40" s="76">
        <v>295</v>
      </c>
      <c r="H40" s="81" t="s">
        <v>42</v>
      </c>
      <c r="I40" s="78">
        <v>2018</v>
      </c>
      <c r="J40" s="79"/>
      <c r="K40" s="76">
        <v>302.5</v>
      </c>
      <c r="L40" s="77" t="s">
        <v>130</v>
      </c>
      <c r="M40" s="78">
        <v>2023</v>
      </c>
      <c r="N40" s="79"/>
      <c r="O40" s="1"/>
    </row>
    <row r="41" spans="1:18" s="35" customFormat="1">
      <c r="A41" s="50" t="s">
        <v>18</v>
      </c>
      <c r="B41" s="79"/>
      <c r="C41" s="76">
        <v>313</v>
      </c>
      <c r="D41" s="77" t="s">
        <v>71</v>
      </c>
      <c r="E41" s="78">
        <v>2017</v>
      </c>
      <c r="F41" s="79"/>
      <c r="G41" s="76">
        <v>300</v>
      </c>
      <c r="H41" s="77" t="s">
        <v>39</v>
      </c>
      <c r="I41" s="78">
        <v>2021</v>
      </c>
      <c r="J41" s="79"/>
      <c r="K41" s="76">
        <v>292.5</v>
      </c>
      <c r="L41" s="77" t="s">
        <v>127</v>
      </c>
      <c r="M41" s="86">
        <v>2021</v>
      </c>
      <c r="N41" s="79"/>
      <c r="O41" s="1"/>
    </row>
    <row r="42" spans="1:18" s="35" customFormat="1">
      <c r="A42" s="50" t="s">
        <v>19</v>
      </c>
      <c r="B42" s="79"/>
      <c r="C42" s="76">
        <v>322.5</v>
      </c>
      <c r="D42" s="77" t="s">
        <v>39</v>
      </c>
      <c r="E42" s="86">
        <v>2013</v>
      </c>
      <c r="F42" s="79"/>
      <c r="G42" s="76">
        <v>307.5</v>
      </c>
      <c r="H42" s="77" t="s">
        <v>39</v>
      </c>
      <c r="I42" s="78">
        <v>2019</v>
      </c>
      <c r="J42" s="79"/>
      <c r="K42" s="76">
        <v>300</v>
      </c>
      <c r="L42" s="85" t="s">
        <v>110</v>
      </c>
      <c r="M42" s="78">
        <v>2019</v>
      </c>
      <c r="N42" s="79"/>
      <c r="O42" s="1"/>
    </row>
    <row r="43" spans="1:18" s="35" customFormat="1">
      <c r="A43" s="50" t="s">
        <v>31</v>
      </c>
      <c r="B43" s="79"/>
      <c r="C43" s="76">
        <v>365</v>
      </c>
      <c r="D43" s="77" t="s">
        <v>91</v>
      </c>
      <c r="E43" s="86">
        <v>2017</v>
      </c>
      <c r="F43" s="79"/>
      <c r="G43" s="76">
        <v>217.5</v>
      </c>
      <c r="H43" s="77" t="s">
        <v>51</v>
      </c>
      <c r="I43" s="78">
        <v>2014</v>
      </c>
      <c r="J43" s="79"/>
      <c r="K43" s="76">
        <v>270</v>
      </c>
      <c r="L43" s="85" t="s">
        <v>110</v>
      </c>
      <c r="M43" s="78">
        <v>2019</v>
      </c>
      <c r="N43" s="79"/>
      <c r="O43" s="1"/>
    </row>
    <row r="44" spans="1:18" s="36" customFormat="1" ht="12.9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5"/>
    </row>
    <row r="45" spans="1:18">
      <c r="A45" s="93" t="s">
        <v>35</v>
      </c>
      <c r="B45" s="39"/>
      <c r="C45" s="94" t="s">
        <v>5</v>
      </c>
      <c r="D45" s="95"/>
      <c r="E45" s="96"/>
      <c r="F45" s="39"/>
      <c r="G45" s="94" t="s">
        <v>27</v>
      </c>
      <c r="H45" s="95"/>
      <c r="I45" s="98"/>
      <c r="J45" s="39"/>
      <c r="K45" s="94" t="s">
        <v>32</v>
      </c>
      <c r="L45" s="95"/>
      <c r="M45" s="96"/>
      <c r="N45" s="39"/>
      <c r="O45" s="1"/>
    </row>
    <row r="46" spans="1:18">
      <c r="A46" s="89" t="s">
        <v>9</v>
      </c>
      <c r="B46" s="79"/>
      <c r="C46" s="76"/>
      <c r="D46" s="77"/>
      <c r="E46" s="78"/>
      <c r="F46" s="79"/>
      <c r="G46" s="76"/>
      <c r="H46" s="77"/>
      <c r="I46" s="78"/>
      <c r="J46" s="79"/>
      <c r="K46" s="76"/>
      <c r="L46" s="77"/>
      <c r="M46" s="78"/>
      <c r="N46" s="79"/>
      <c r="O46" s="1"/>
    </row>
    <row r="47" spans="1:18">
      <c r="A47" s="50" t="s">
        <v>10</v>
      </c>
      <c r="B47" s="79"/>
      <c r="C47" s="76"/>
      <c r="D47" s="77"/>
      <c r="E47" s="78"/>
      <c r="F47" s="79"/>
      <c r="G47" s="76"/>
      <c r="H47" s="77"/>
      <c r="I47" s="78"/>
      <c r="J47" s="79"/>
      <c r="K47" s="76"/>
      <c r="L47" s="77"/>
      <c r="M47" s="78"/>
      <c r="N47" s="79"/>
      <c r="O47" s="1"/>
    </row>
    <row r="48" spans="1:18" s="36" customFormat="1">
      <c r="A48" s="90" t="s">
        <v>11</v>
      </c>
      <c r="B48" s="79"/>
      <c r="C48" s="76"/>
      <c r="D48" s="77"/>
      <c r="E48" s="78"/>
      <c r="F48" s="79"/>
      <c r="G48" s="76"/>
      <c r="H48" s="77"/>
      <c r="I48" s="78"/>
      <c r="J48" s="79"/>
      <c r="K48" s="76"/>
      <c r="L48" s="77"/>
      <c r="M48" s="78"/>
      <c r="N48" s="79"/>
      <c r="O48" s="5"/>
    </row>
    <row r="49" spans="1:15">
      <c r="A49" s="50" t="s">
        <v>12</v>
      </c>
      <c r="B49" s="79"/>
      <c r="C49" s="76">
        <v>155</v>
      </c>
      <c r="D49" s="77" t="s">
        <v>87</v>
      </c>
      <c r="E49" s="78">
        <v>2016</v>
      </c>
      <c r="F49" s="79"/>
      <c r="G49" s="76">
        <v>155</v>
      </c>
      <c r="H49" s="77" t="s">
        <v>53</v>
      </c>
      <c r="I49" s="78">
        <v>2015</v>
      </c>
      <c r="J49" s="79"/>
      <c r="K49" s="76">
        <v>155</v>
      </c>
      <c r="L49" s="77" t="s">
        <v>53</v>
      </c>
      <c r="M49" s="78">
        <v>2015</v>
      </c>
      <c r="N49" s="79"/>
    </row>
    <row r="50" spans="1:15">
      <c r="A50" s="89" t="s">
        <v>13</v>
      </c>
      <c r="B50" s="79"/>
      <c r="C50" s="76">
        <v>167.5</v>
      </c>
      <c r="D50" s="87" t="s">
        <v>62</v>
      </c>
      <c r="E50" s="78">
        <v>2015</v>
      </c>
      <c r="F50" s="79"/>
      <c r="G50" s="76">
        <v>152.5</v>
      </c>
      <c r="H50" s="77" t="s">
        <v>37</v>
      </c>
      <c r="I50" s="86">
        <v>2013</v>
      </c>
      <c r="J50" s="79"/>
      <c r="K50" s="80">
        <v>160</v>
      </c>
      <c r="L50" s="77" t="s">
        <v>53</v>
      </c>
      <c r="M50" s="86">
        <v>2017</v>
      </c>
      <c r="N50" s="79"/>
    </row>
    <row r="51" spans="1:15">
      <c r="A51" s="50" t="s">
        <v>14</v>
      </c>
      <c r="B51" s="79"/>
      <c r="C51" s="76">
        <v>242.5</v>
      </c>
      <c r="D51" s="87" t="s">
        <v>49</v>
      </c>
      <c r="E51" s="78">
        <v>2019</v>
      </c>
      <c r="F51" s="79"/>
      <c r="G51" s="76">
        <v>170</v>
      </c>
      <c r="H51" s="87" t="s">
        <v>62</v>
      </c>
      <c r="I51" s="86">
        <v>2016</v>
      </c>
      <c r="J51" s="79"/>
      <c r="K51" s="76">
        <v>182.5</v>
      </c>
      <c r="L51" s="77" t="s">
        <v>37</v>
      </c>
      <c r="M51" s="78">
        <v>2013</v>
      </c>
      <c r="N51" s="79"/>
    </row>
    <row r="52" spans="1:15" s="36" customFormat="1">
      <c r="A52" s="90" t="s">
        <v>15</v>
      </c>
      <c r="B52" s="79"/>
      <c r="C52" s="76">
        <v>227.5</v>
      </c>
      <c r="D52" s="77" t="s">
        <v>118</v>
      </c>
      <c r="E52" s="86">
        <v>2020</v>
      </c>
      <c r="F52" s="79"/>
      <c r="G52" s="76">
        <v>235</v>
      </c>
      <c r="H52" s="87" t="s">
        <v>49</v>
      </c>
      <c r="I52" s="78">
        <v>2021</v>
      </c>
      <c r="J52" s="79"/>
      <c r="K52" s="76">
        <v>160</v>
      </c>
      <c r="L52" s="85" t="s">
        <v>119</v>
      </c>
      <c r="M52" s="78">
        <v>2019</v>
      </c>
      <c r="N52" s="79"/>
    </row>
    <row r="53" spans="1:15">
      <c r="A53" s="50" t="s">
        <v>16</v>
      </c>
      <c r="B53" s="79"/>
      <c r="C53" s="76">
        <v>250</v>
      </c>
      <c r="D53" s="87" t="s">
        <v>43</v>
      </c>
      <c r="E53" s="86">
        <v>2018</v>
      </c>
      <c r="F53" s="79"/>
      <c r="G53" s="76">
        <v>210</v>
      </c>
      <c r="H53" s="77" t="s">
        <v>126</v>
      </c>
      <c r="I53" s="78">
        <v>2021</v>
      </c>
      <c r="J53" s="79"/>
      <c r="K53" s="76">
        <v>170</v>
      </c>
      <c r="L53" s="103" t="s">
        <v>88</v>
      </c>
      <c r="M53" s="86">
        <v>2016</v>
      </c>
      <c r="N53" s="79"/>
    </row>
    <row r="54" spans="1:15">
      <c r="A54" s="90" t="s">
        <v>17</v>
      </c>
      <c r="B54" s="79"/>
      <c r="C54" s="76">
        <v>265</v>
      </c>
      <c r="D54" s="77" t="s">
        <v>43</v>
      </c>
      <c r="E54" s="78">
        <v>2016</v>
      </c>
      <c r="F54" s="79"/>
      <c r="G54" s="76"/>
      <c r="H54" s="77"/>
      <c r="I54" s="78"/>
      <c r="J54" s="79"/>
      <c r="K54" s="76"/>
      <c r="L54" s="77"/>
      <c r="M54" s="78"/>
      <c r="N54" s="79"/>
    </row>
    <row r="55" spans="1:15">
      <c r="A55" s="50" t="s">
        <v>18</v>
      </c>
      <c r="B55" s="79"/>
      <c r="C55" s="76">
        <v>202.5</v>
      </c>
      <c r="D55" s="85" t="s">
        <v>99</v>
      </c>
      <c r="E55" s="78">
        <v>2018</v>
      </c>
      <c r="F55" s="79"/>
      <c r="G55" s="76"/>
      <c r="H55" s="85"/>
      <c r="I55" s="78"/>
      <c r="J55" s="79"/>
      <c r="K55" s="76"/>
      <c r="L55" s="77"/>
      <c r="M55" s="78"/>
      <c r="N55" s="79"/>
    </row>
    <row r="56" spans="1:15">
      <c r="A56" s="50" t="s">
        <v>19</v>
      </c>
      <c r="B56" s="79"/>
      <c r="C56" s="76">
        <v>220</v>
      </c>
      <c r="D56" s="77" t="s">
        <v>72</v>
      </c>
      <c r="E56" s="86">
        <v>2011</v>
      </c>
      <c r="F56" s="79"/>
      <c r="G56" s="76"/>
      <c r="H56" s="77"/>
      <c r="I56" s="78"/>
      <c r="J56" s="79"/>
      <c r="K56" s="76"/>
      <c r="L56" s="77"/>
      <c r="M56" s="78"/>
      <c r="N56" s="79"/>
    </row>
    <row r="57" spans="1:15">
      <c r="A57" s="50" t="s">
        <v>31</v>
      </c>
      <c r="B57" s="79"/>
      <c r="C57" s="76"/>
      <c r="D57" s="77"/>
      <c r="E57" s="78"/>
      <c r="F57" s="79"/>
      <c r="G57" s="76"/>
      <c r="H57" s="77"/>
      <c r="I57" s="78"/>
      <c r="J57" s="79"/>
      <c r="K57" s="76"/>
      <c r="L57" s="77"/>
      <c r="M57" s="78"/>
      <c r="N57" s="79"/>
    </row>
    <row r="58" spans="1:15" s="36" customFormat="1" ht="12.9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5">
      <c r="A59" s="93" t="s">
        <v>35</v>
      </c>
      <c r="B59" s="39"/>
      <c r="C59" s="94" t="s">
        <v>6</v>
      </c>
      <c r="D59" s="95"/>
      <c r="E59" s="96"/>
      <c r="F59" s="39"/>
      <c r="G59" s="94" t="s">
        <v>29</v>
      </c>
      <c r="H59" s="95"/>
      <c r="I59" s="96"/>
      <c r="J59" s="39"/>
      <c r="K59" s="94" t="s">
        <v>45</v>
      </c>
      <c r="L59" s="95"/>
      <c r="M59" s="96"/>
      <c r="N59" s="1"/>
      <c r="O59" s="1"/>
    </row>
    <row r="60" spans="1:15">
      <c r="A60" s="89" t="s">
        <v>9</v>
      </c>
      <c r="B60" s="79"/>
      <c r="C60" s="76"/>
      <c r="D60" s="77"/>
      <c r="E60" s="78"/>
      <c r="F60" s="79"/>
      <c r="G60" s="76"/>
      <c r="H60" s="77"/>
      <c r="I60" s="78"/>
      <c r="J60" s="79"/>
      <c r="K60" s="76"/>
      <c r="L60" s="77"/>
      <c r="M60" s="78"/>
      <c r="N60" s="1"/>
      <c r="O60" s="1"/>
    </row>
    <row r="61" spans="1:15">
      <c r="A61" s="50" t="s">
        <v>10</v>
      </c>
      <c r="B61" s="79"/>
      <c r="C61" s="76"/>
      <c r="D61" s="77"/>
      <c r="E61" s="78"/>
      <c r="F61" s="79"/>
      <c r="G61" s="76"/>
      <c r="H61" s="77"/>
      <c r="I61" s="78"/>
      <c r="J61" s="79"/>
      <c r="K61" s="76"/>
      <c r="L61" s="77"/>
      <c r="M61" s="78"/>
      <c r="N61" s="1"/>
      <c r="O61" s="1"/>
    </row>
    <row r="62" spans="1:15">
      <c r="A62" s="90" t="s">
        <v>11</v>
      </c>
      <c r="B62" s="79"/>
      <c r="C62" s="76"/>
      <c r="D62" s="77"/>
      <c r="E62" s="78"/>
      <c r="F62" s="79"/>
      <c r="G62" s="76"/>
      <c r="H62" s="77"/>
      <c r="I62" s="78"/>
      <c r="J62" s="79"/>
      <c r="K62" s="76"/>
      <c r="L62" s="77"/>
      <c r="M62" s="78"/>
      <c r="N62" s="1"/>
      <c r="O62" s="1"/>
    </row>
    <row r="63" spans="1:15">
      <c r="A63" s="50" t="s">
        <v>12</v>
      </c>
      <c r="B63" s="79"/>
      <c r="C63" s="76">
        <v>100</v>
      </c>
      <c r="D63" s="85" t="s">
        <v>105</v>
      </c>
      <c r="E63" s="86">
        <v>2018</v>
      </c>
      <c r="F63" s="79"/>
      <c r="G63" s="76"/>
      <c r="H63" s="77"/>
      <c r="I63" s="78"/>
      <c r="J63" s="79"/>
      <c r="K63" s="76"/>
      <c r="L63" s="77"/>
      <c r="M63" s="78"/>
      <c r="N63" s="1"/>
      <c r="O63" s="1"/>
    </row>
    <row r="64" spans="1:15" s="36" customFormat="1" ht="12.95" customHeight="1">
      <c r="A64" s="89" t="s">
        <v>13</v>
      </c>
      <c r="B64" s="79"/>
      <c r="C64" s="76">
        <v>150</v>
      </c>
      <c r="D64" s="77" t="s">
        <v>37</v>
      </c>
      <c r="E64" s="86">
        <v>2017</v>
      </c>
      <c r="F64" s="79"/>
      <c r="G64" s="76">
        <v>77.5</v>
      </c>
      <c r="H64" s="77" t="s">
        <v>44</v>
      </c>
      <c r="I64" s="78">
        <v>2016</v>
      </c>
      <c r="J64" s="79"/>
      <c r="K64" s="76">
        <v>60</v>
      </c>
      <c r="L64" s="87" t="s">
        <v>44</v>
      </c>
      <c r="M64" s="78">
        <v>2021</v>
      </c>
      <c r="N64" s="7"/>
      <c r="O64" s="5"/>
    </row>
    <row r="65" spans="1:15">
      <c r="A65" s="50" t="s">
        <v>14</v>
      </c>
      <c r="B65" s="79"/>
      <c r="C65" s="76">
        <v>147.5</v>
      </c>
      <c r="D65" s="77" t="s">
        <v>37</v>
      </c>
      <c r="E65" s="78">
        <v>2016</v>
      </c>
      <c r="F65" s="79"/>
      <c r="G65" s="76">
        <v>95</v>
      </c>
      <c r="H65" s="87" t="s">
        <v>106</v>
      </c>
      <c r="I65" s="86">
        <v>2018</v>
      </c>
      <c r="J65" s="79"/>
      <c r="K65" s="76">
        <v>60</v>
      </c>
      <c r="L65" s="77" t="s">
        <v>44</v>
      </c>
      <c r="M65" s="78">
        <v>2020</v>
      </c>
      <c r="N65" s="1"/>
      <c r="O65" s="1"/>
    </row>
    <row r="66" spans="1:15">
      <c r="A66" s="90" t="s">
        <v>15</v>
      </c>
      <c r="B66" s="79"/>
      <c r="C66" s="76">
        <v>125</v>
      </c>
      <c r="D66" s="81" t="s">
        <v>50</v>
      </c>
      <c r="E66" s="78">
        <v>2017</v>
      </c>
      <c r="G66" s="76"/>
      <c r="H66" s="87"/>
      <c r="I66" s="86"/>
      <c r="J66" s="79"/>
      <c r="K66" s="76"/>
      <c r="L66" s="77"/>
      <c r="M66" s="78"/>
      <c r="N66" s="1"/>
      <c r="O66" s="1"/>
    </row>
    <row r="67" spans="1:15">
      <c r="A67" s="50" t="s">
        <v>16</v>
      </c>
      <c r="B67" s="79"/>
      <c r="C67" s="76">
        <v>111</v>
      </c>
      <c r="D67" s="87" t="s">
        <v>109</v>
      </c>
      <c r="E67" s="86">
        <v>2019</v>
      </c>
      <c r="F67" s="79"/>
      <c r="G67" s="76"/>
      <c r="H67" s="77"/>
      <c r="I67" s="78"/>
      <c r="J67" s="79"/>
      <c r="K67" s="76"/>
      <c r="L67" s="77"/>
      <c r="M67" s="78"/>
      <c r="N67" s="1"/>
      <c r="O67" s="1"/>
    </row>
    <row r="68" spans="1:15" s="36" customFormat="1">
      <c r="A68" s="90" t="s">
        <v>17</v>
      </c>
      <c r="B68" s="79"/>
      <c r="C68" s="76">
        <v>170</v>
      </c>
      <c r="D68" s="77" t="s">
        <v>88</v>
      </c>
      <c r="E68" s="78">
        <v>2018</v>
      </c>
      <c r="F68" s="79"/>
      <c r="G68" s="76"/>
      <c r="H68" s="77"/>
      <c r="I68" s="78"/>
      <c r="J68" s="79"/>
      <c r="K68" s="76"/>
      <c r="L68" s="77"/>
      <c r="M68" s="78"/>
      <c r="N68" s="5"/>
      <c r="O68" s="5"/>
    </row>
    <row r="69" spans="1:15">
      <c r="A69" s="50" t="s">
        <v>18</v>
      </c>
      <c r="B69" s="79"/>
      <c r="C69" s="76"/>
      <c r="D69" s="81"/>
      <c r="E69" s="78"/>
      <c r="F69" s="79"/>
      <c r="G69" s="76"/>
      <c r="H69" s="77"/>
      <c r="I69" s="78"/>
      <c r="J69" s="79"/>
      <c r="K69" s="76"/>
      <c r="L69" s="77"/>
      <c r="M69" s="78"/>
      <c r="N69" s="1"/>
      <c r="O69" s="1"/>
    </row>
    <row r="70" spans="1:15">
      <c r="A70" s="50" t="s">
        <v>19</v>
      </c>
      <c r="B70" s="79"/>
      <c r="C70" s="76"/>
      <c r="D70" s="77"/>
      <c r="E70" s="78"/>
      <c r="F70" s="79"/>
      <c r="G70" s="76"/>
      <c r="H70" s="77"/>
      <c r="I70" s="78"/>
      <c r="J70" s="79"/>
      <c r="K70" s="76"/>
      <c r="L70" s="77"/>
      <c r="M70" s="78"/>
      <c r="N70" s="1"/>
      <c r="O70" s="1"/>
    </row>
    <row r="71" spans="1:15">
      <c r="A71" s="50" t="s">
        <v>31</v>
      </c>
      <c r="B71" s="79"/>
      <c r="C71" s="76"/>
      <c r="D71" s="77"/>
      <c r="E71" s="78"/>
      <c r="F71" s="79"/>
      <c r="G71" s="76"/>
      <c r="H71" s="77"/>
      <c r="I71" s="78"/>
      <c r="J71" s="79"/>
      <c r="K71" s="76"/>
      <c r="L71" s="77"/>
      <c r="M71" s="78"/>
      <c r="N71" s="1"/>
      <c r="O71" s="1"/>
    </row>
    <row r="76" spans="1:15">
      <c r="A76" s="35"/>
      <c r="C76" s="37"/>
      <c r="D76" s="38"/>
      <c r="E76" s="37"/>
      <c r="G76" s="37"/>
      <c r="H76" s="38"/>
      <c r="I76" s="37"/>
      <c r="K76" s="37"/>
      <c r="L76" s="38"/>
      <c r="M76" s="37"/>
    </row>
  </sheetData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71" orientation="portrait" r:id="rId1"/>
  <headerFooter alignWithMargins="0"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Beuge RAW</vt:lpstr>
      <vt:lpstr>DR Name Frauen RAW</vt:lpstr>
      <vt:lpstr>DR Namen Männer</vt:lpstr>
      <vt:lpstr>'DR Beuge RAW'!Druckbereich</vt:lpstr>
      <vt:lpstr>'DR Name Frauen RAW'!Druckbereich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pho2</cp:lastModifiedBy>
  <cp:lastPrinted>2020-09-11T13:11:08Z</cp:lastPrinted>
  <dcterms:created xsi:type="dcterms:W3CDTF">2002-11-06T08:20:49Z</dcterms:created>
  <dcterms:modified xsi:type="dcterms:W3CDTF">2023-07-16T15:04:33Z</dcterms:modified>
</cp:coreProperties>
</file>